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395" windowHeight="11820" activeTab="1"/>
  </bookViews>
  <sheets>
    <sheet name="1" sheetId="7" r:id="rId1"/>
    <sheet name="2" sheetId="8" r:id="rId2"/>
    <sheet name="3" sheetId="9" r:id="rId3"/>
  </sheets>
  <externalReferences>
    <externalReference r:id="rId4"/>
  </externalReferences>
  <definedNames>
    <definedName name="balanc" localSheetId="0">#REF!</definedName>
    <definedName name="balanc" localSheetId="1">#REF!</definedName>
    <definedName name="balanc" localSheetId="2">#REF!</definedName>
    <definedName name="balanc">#REF!</definedName>
    <definedName name="balanc1" localSheetId="0">#REF!</definedName>
    <definedName name="balanc1" localSheetId="1">#REF!</definedName>
    <definedName name="balanc1" localSheetId="2">#REF!</definedName>
    <definedName name="balanc1">#REF!</definedName>
    <definedName name="balance" localSheetId="0">#REF!</definedName>
    <definedName name="balance" localSheetId="1">#REF!</definedName>
    <definedName name="balance" localSheetId="2">#REF!</definedName>
    <definedName name="balance">#REF!</definedName>
    <definedName name="ch" localSheetId="0">#REF!</definedName>
    <definedName name="ch" localSheetId="1">#REF!</definedName>
    <definedName name="ch" localSheetId="2">#REF!</definedName>
    <definedName name="ch">#REF!</definedName>
    <definedName name="companis" localSheetId="0">#REF!</definedName>
    <definedName name="companis" localSheetId="1">#REF!</definedName>
    <definedName name="companis" localSheetId="2">#REF!</definedName>
    <definedName name="companis">#REF!</definedName>
    <definedName name="companys" localSheetId="0">#REF!</definedName>
    <definedName name="companys" localSheetId="1">#REF!</definedName>
    <definedName name="companys" localSheetId="2">#REF!</definedName>
    <definedName name="companys">#REF!</definedName>
    <definedName name="_xlnm.Print_Area" localSheetId="0">'1'!$A$1:$AB$34</definedName>
    <definedName name="_xlnm.Print_Area" localSheetId="1">'2'!$A$1:$AB$34</definedName>
    <definedName name="_xlnm.Print_Area" localSheetId="2">'3'!$A$1:$AB$34</definedName>
    <definedName name="Sarfasl">[1]data!$B$2:$B$1048576</definedName>
    <definedName name="sherkatha" localSheetId="0">#REF!</definedName>
    <definedName name="sherkatha" localSheetId="1">#REF!</definedName>
    <definedName name="sherkatha" localSheetId="2">#REF!</definedName>
    <definedName name="sherkatha">#REF!</definedName>
  </definedNames>
  <calcPr calcId="145621"/>
</workbook>
</file>

<file path=xl/calcChain.xml><?xml version="1.0" encoding="utf-8"?>
<calcChain xmlns="http://schemas.openxmlformats.org/spreadsheetml/2006/main">
  <c r="U33" i="8" l="1"/>
  <c r="S33" i="8"/>
  <c r="M33" i="8"/>
  <c r="K33" i="8"/>
  <c r="U32" i="8"/>
  <c r="S32" i="8"/>
  <c r="Q32" i="8"/>
  <c r="Q33" i="8" s="1"/>
  <c r="O32" i="8"/>
  <c r="O33" i="8" s="1"/>
  <c r="M32" i="8"/>
  <c r="K32" i="8"/>
  <c r="I32" i="8"/>
  <c r="I33" i="8" s="1"/>
  <c r="G32" i="8"/>
  <c r="G33" i="8" s="1"/>
  <c r="Z31" i="8"/>
  <c r="V31" i="8"/>
  <c r="T31" i="8"/>
  <c r="R31" i="8"/>
  <c r="P31" i="8"/>
  <c r="N31" i="8"/>
  <c r="L31" i="8"/>
  <c r="J31" i="8"/>
  <c r="H31" i="8"/>
  <c r="F31" i="8"/>
  <c r="D31" i="8"/>
  <c r="AB30" i="8"/>
  <c r="X30" i="8"/>
  <c r="X29" i="8"/>
  <c r="AB29" i="8" s="1"/>
  <c r="X28" i="8"/>
  <c r="AB28" i="8" s="1"/>
  <c r="X26" i="8"/>
  <c r="AB26" i="8" s="1"/>
  <c r="X25" i="8"/>
  <c r="AB25" i="8" s="1"/>
  <c r="X24" i="8"/>
  <c r="AB24" i="8" s="1"/>
  <c r="X23" i="8"/>
  <c r="AB23" i="8" s="1"/>
  <c r="X22" i="8"/>
  <c r="AB22" i="8" s="1"/>
  <c r="X21" i="8"/>
  <c r="AB21" i="8" s="1"/>
  <c r="X20" i="8"/>
  <c r="AB20" i="8" s="1"/>
  <c r="X19" i="8"/>
  <c r="AB19" i="8" s="1"/>
  <c r="X18" i="8"/>
  <c r="AB18" i="8" s="1"/>
  <c r="X17" i="8"/>
  <c r="AB17" i="8" s="1"/>
  <c r="R15" i="8"/>
  <c r="R27" i="8" s="1"/>
  <c r="N15" i="8"/>
  <c r="N27" i="8" s="1"/>
  <c r="N32" i="8" s="1"/>
  <c r="L15" i="8"/>
  <c r="L27" i="8" s="1"/>
  <c r="J15" i="8"/>
  <c r="J27" i="8" s="1"/>
  <c r="J32" i="8" s="1"/>
  <c r="Z14" i="8"/>
  <c r="Z15" i="8" s="1"/>
  <c r="Z27" i="8" s="1"/>
  <c r="Z32" i="8" s="1"/>
  <c r="V14" i="8"/>
  <c r="V15" i="8" s="1"/>
  <c r="V27" i="8" s="1"/>
  <c r="T14" i="8"/>
  <c r="T15" i="8" s="1"/>
  <c r="T27" i="8" s="1"/>
  <c r="R14" i="8"/>
  <c r="P14" i="8"/>
  <c r="P15" i="8" s="1"/>
  <c r="P27" i="8" s="1"/>
  <c r="P32" i="8" s="1"/>
  <c r="N14" i="8"/>
  <c r="L14" i="8"/>
  <c r="J14" i="8"/>
  <c r="H14" i="8"/>
  <c r="H15" i="8" s="1"/>
  <c r="H27" i="8" s="1"/>
  <c r="H32" i="8" s="1"/>
  <c r="H33" i="8" s="1"/>
  <c r="F14" i="8"/>
  <c r="F15" i="8" s="1"/>
  <c r="F27" i="8" s="1"/>
  <c r="D14" i="8"/>
  <c r="X13" i="8"/>
  <c r="AB13" i="8" s="1"/>
  <c r="X12" i="8"/>
  <c r="AB12" i="8" s="1"/>
  <c r="X11" i="8"/>
  <c r="AB11" i="8" s="1"/>
  <c r="X10" i="8"/>
  <c r="Z9" i="8"/>
  <c r="V9" i="8"/>
  <c r="T9" i="8"/>
  <c r="R9" i="8"/>
  <c r="P9" i="8"/>
  <c r="N9" i="8"/>
  <c r="L9" i="8"/>
  <c r="J9" i="8"/>
  <c r="H9" i="8"/>
  <c r="F9" i="8"/>
  <c r="D9" i="8"/>
  <c r="X8" i="8"/>
  <c r="AB8" i="8" s="1"/>
  <c r="X7" i="8"/>
  <c r="AB7" i="8" s="1"/>
  <c r="AB9" i="8" s="1"/>
  <c r="Z31" i="7"/>
  <c r="Z32" i="7" s="1"/>
  <c r="AB14" i="7"/>
  <c r="AB15" i="7"/>
  <c r="AB27" i="7"/>
  <c r="X27" i="7"/>
  <c r="Z27" i="7"/>
  <c r="Z14" i="7"/>
  <c r="V14" i="7"/>
  <c r="T14" i="7"/>
  <c r="T15" i="7" s="1"/>
  <c r="T27" i="7" s="1"/>
  <c r="T32" i="7" s="1"/>
  <c r="T33" i="7" s="1"/>
  <c r="R14" i="7"/>
  <c r="P14" i="7"/>
  <c r="P15" i="7" s="1"/>
  <c r="P27" i="7" s="1"/>
  <c r="N14" i="7"/>
  <c r="L14" i="7"/>
  <c r="J14" i="7"/>
  <c r="J15" i="7" s="1"/>
  <c r="J27" i="7" s="1"/>
  <c r="J32" i="7" s="1"/>
  <c r="H14" i="7"/>
  <c r="F14" i="7"/>
  <c r="D14" i="7"/>
  <c r="Z9" i="7"/>
  <c r="AB25" i="7"/>
  <c r="AB18" i="7"/>
  <c r="G33" i="7"/>
  <c r="U32" i="7"/>
  <c r="U33" i="7" s="1"/>
  <c r="S32" i="7"/>
  <c r="S33" i="7" s="1"/>
  <c r="Q32" i="7"/>
  <c r="Q33" i="7" s="1"/>
  <c r="O32" i="7"/>
  <c r="O33" i="7" s="1"/>
  <c r="M32" i="7"/>
  <c r="M33" i="7" s="1"/>
  <c r="K32" i="7"/>
  <c r="K33" i="7" s="1"/>
  <c r="I32" i="7"/>
  <c r="I33" i="7" s="1"/>
  <c r="G32" i="7"/>
  <c r="X30" i="7"/>
  <c r="AB30" i="7" s="1"/>
  <c r="X29" i="7"/>
  <c r="AB29" i="7" s="1"/>
  <c r="X28" i="7"/>
  <c r="V31" i="7"/>
  <c r="T31" i="7"/>
  <c r="R31" i="7"/>
  <c r="P31" i="7"/>
  <c r="N31" i="7"/>
  <c r="L31" i="7"/>
  <c r="J31" i="7"/>
  <c r="H31" i="7"/>
  <c r="F31" i="7"/>
  <c r="D31" i="7"/>
  <c r="V27" i="7"/>
  <c r="V32" i="7" s="1"/>
  <c r="V9" i="7"/>
  <c r="T9" i="7"/>
  <c r="R9" i="7"/>
  <c r="P9" i="7"/>
  <c r="N9" i="7"/>
  <c r="L9" i="7"/>
  <c r="J9" i="7"/>
  <c r="H9" i="7"/>
  <c r="F9" i="7"/>
  <c r="D9" i="7"/>
  <c r="V15" i="7"/>
  <c r="N15" i="7"/>
  <c r="N27" i="7" s="1"/>
  <c r="L15" i="7"/>
  <c r="L27" i="7" s="1"/>
  <c r="L32" i="7" s="1"/>
  <c r="L33" i="7" s="1"/>
  <c r="H15" i="7"/>
  <c r="H27" i="7" s="1"/>
  <c r="F15" i="7"/>
  <c r="F27" i="7" s="1"/>
  <c r="F32" i="7" s="1"/>
  <c r="D15" i="7"/>
  <c r="D27" i="7" s="1"/>
  <c r="D32" i="7" s="1"/>
  <c r="X26" i="7"/>
  <c r="AB26" i="7" s="1"/>
  <c r="X25" i="7"/>
  <c r="X24" i="7"/>
  <c r="AB24" i="7" s="1"/>
  <c r="X23" i="7"/>
  <c r="AB23" i="7" s="1"/>
  <c r="X22" i="7"/>
  <c r="AB22" i="7" s="1"/>
  <c r="X21" i="7"/>
  <c r="AB21" i="7" s="1"/>
  <c r="X20" i="7"/>
  <c r="AB20" i="7" s="1"/>
  <c r="X19" i="7"/>
  <c r="AB19" i="7" s="1"/>
  <c r="X18" i="7"/>
  <c r="X17" i="7"/>
  <c r="X13" i="7"/>
  <c r="AB13" i="7" s="1"/>
  <c r="X12" i="7"/>
  <c r="AB12" i="7" s="1"/>
  <c r="X11" i="7"/>
  <c r="AB11" i="7" s="1"/>
  <c r="X10" i="7"/>
  <c r="AB10" i="7" s="1"/>
  <c r="X8" i="7"/>
  <c r="AB8" i="7" s="1"/>
  <c r="X7" i="7"/>
  <c r="AB7" i="7" s="1"/>
  <c r="R32" i="8" l="1"/>
  <c r="R33" i="8" s="1"/>
  <c r="T32" i="8"/>
  <c r="T33" i="8" s="1"/>
  <c r="F32" i="8"/>
  <c r="F33" i="8" s="1"/>
  <c r="V32" i="8"/>
  <c r="AB31" i="8"/>
  <c r="L32" i="8"/>
  <c r="L33" i="8" s="1"/>
  <c r="Z33" i="8"/>
  <c r="AB14" i="8"/>
  <c r="X14" i="8"/>
  <c r="X15" i="8"/>
  <c r="X27" i="8" s="1"/>
  <c r="J33" i="8"/>
  <c r="X9" i="8"/>
  <c r="N33" i="8"/>
  <c r="P33" i="8"/>
  <c r="V33" i="8"/>
  <c r="AB10" i="8"/>
  <c r="X31" i="8"/>
  <c r="D15" i="8"/>
  <c r="D27" i="8" s="1"/>
  <c r="D32" i="8" s="1"/>
  <c r="X32" i="8" s="1"/>
  <c r="AB9" i="7"/>
  <c r="Z33" i="7"/>
  <c r="X31" i="7"/>
  <c r="N32" i="7"/>
  <c r="N33" i="7" s="1"/>
  <c r="X33" i="7" s="1"/>
  <c r="H32" i="7"/>
  <c r="P32" i="7"/>
  <c r="P33" i="7" s="1"/>
  <c r="X14" i="7"/>
  <c r="X15" i="7" s="1"/>
  <c r="V33" i="7"/>
  <c r="AB28" i="7"/>
  <c r="AB31" i="7" s="1"/>
  <c r="AB32" i="7" s="1"/>
  <c r="AB33" i="7" s="1"/>
  <c r="AB17" i="7"/>
  <c r="R15" i="7"/>
  <c r="R27" i="7" s="1"/>
  <c r="R32" i="7" s="1"/>
  <c r="F33" i="7"/>
  <c r="H33" i="7"/>
  <c r="J33" i="7"/>
  <c r="D33" i="7"/>
  <c r="X9" i="7"/>
  <c r="AB15" i="8" l="1"/>
  <c r="AB27" i="8" s="1"/>
  <c r="AB32" i="8" s="1"/>
  <c r="AB33" i="8" s="1"/>
  <c r="D33" i="8"/>
  <c r="X33" i="8" s="1"/>
  <c r="X32" i="7"/>
  <c r="R33" i="7"/>
  <c r="Z15" i="7"/>
</calcChain>
</file>

<file path=xl/sharedStrings.xml><?xml version="1.0" encoding="utf-8"?>
<sst xmlns="http://schemas.openxmlformats.org/spreadsheetml/2006/main" count="183" uniqueCount="45">
  <si>
    <t xml:space="preserve">اندوخته سرمایه ای </t>
  </si>
  <si>
    <t>سایر اندوخته ها</t>
  </si>
  <si>
    <t>یادداشت</t>
  </si>
  <si>
    <t>ميليون ريال</t>
  </si>
  <si>
    <t>منافع فاقد کنترل</t>
  </si>
  <si>
    <t xml:space="preserve"> صورت تغييرات در حقوق صاحبان سرمایه تلفیقی</t>
  </si>
  <si>
    <t xml:space="preserve">سرمايه </t>
  </si>
  <si>
    <t>اندوخته قانوني</t>
  </si>
  <si>
    <t>سود انباشته</t>
  </si>
  <si>
    <t>تعديلات سنواتي</t>
  </si>
  <si>
    <t>56</t>
  </si>
  <si>
    <t>سود خالص</t>
  </si>
  <si>
    <t>ساير سود (زیان) هاي جامع پس از کسر  ماليات</t>
  </si>
  <si>
    <t>مازاد تجديد ارزيابي دارايي ها</t>
  </si>
  <si>
    <t>جمع ساير سود هاي جامع</t>
  </si>
  <si>
    <t>افزایش سرمایه</t>
  </si>
  <si>
    <t>سهام خزانه</t>
  </si>
  <si>
    <t>توزيع و تخصیص</t>
  </si>
  <si>
    <t>ساير اندوخته ها</t>
  </si>
  <si>
    <t xml:space="preserve">سود سهام مصوب </t>
  </si>
  <si>
    <t xml:space="preserve">جمع </t>
  </si>
  <si>
    <t>برای سال مالی منتهی به 30 اسفندماه 1395</t>
  </si>
  <si>
    <t>شرکت بیمه الف</t>
  </si>
  <si>
    <t>صرف سهام خزانه</t>
  </si>
  <si>
    <t>مازاد تجدید ارزیابی</t>
  </si>
  <si>
    <t>سود (زیان) تسعیر ارز عملیات خارجی</t>
  </si>
  <si>
    <t>مانده در 1395/01/01 قبل از تجدید ارائه</t>
  </si>
  <si>
    <t>مانده در 1395/01/01 بعد از تجدید ارائه</t>
  </si>
  <si>
    <t>افزایش سرمایه از محل سود انباشته</t>
  </si>
  <si>
    <t>تحصیل سهام خزانه</t>
  </si>
  <si>
    <t>فروش سهام خزانه</t>
  </si>
  <si>
    <t>مانده در 1395/12/30</t>
  </si>
  <si>
    <t>تحصیل بخشی از منافع فاقد کنترل</t>
  </si>
  <si>
    <t>واگذاری بخشی از حقوق شرکت اصلی به منافع فاقد کنترل</t>
  </si>
  <si>
    <t>منافع فاقد کنترل ایجاد شده در ترکیب تجاری</t>
  </si>
  <si>
    <t>تغییرات حقوق صاحبان سرمایه در واحدهای فرعی بدون تغییر در کنترل</t>
  </si>
  <si>
    <t>سود جامع سال مالی</t>
  </si>
  <si>
    <t>جمع تغییرات در حقوق صاحبان سرمایه</t>
  </si>
  <si>
    <t>سی و نهمین همایش انجمن حسابداران خبره ایران</t>
  </si>
  <si>
    <t>پیاده سازی IFRS در صنعت بیمه کشور</t>
  </si>
  <si>
    <t>افزایش سرمایه نقدی</t>
  </si>
  <si>
    <t>افزایش سرمایه در جریان</t>
  </si>
  <si>
    <t>جمع حقوق صاحبان سرمایه</t>
  </si>
  <si>
    <t>حقوق صاحبان  سرمایه متعلق به شرکت اصلی</t>
  </si>
  <si>
    <t>1395 سال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</si>
</sst>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_-* #,##0.00\-;_-* &quot;-&quot;??_-;_-@_-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,,_-;\(#,##0,,\)"/>
    <numFmt numFmtId="168" formatCode="#,##0;\(#,##0\)"/>
    <numFmt numFmtId="169" formatCode="_-* #,##0_-;_-* #,##0\-;_-* &quot;-&quot;??_-;_-@_-"/>
    <numFmt numFmtId="170" formatCode="#,##0;\ \(#,##0\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name val="B Nazanin"/>
      <charset val="178"/>
    </font>
    <font>
      <sz val="10"/>
      <name val="Arial"/>
      <family val="2"/>
    </font>
    <font>
      <b/>
      <sz val="12"/>
      <name val="B Nazanin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  <scheme val="minor"/>
    </font>
    <font>
      <sz val="10"/>
      <color indexed="8"/>
      <name val="Nazanin"/>
      <family val="2"/>
    </font>
    <font>
      <sz val="11"/>
      <color indexed="9"/>
      <name val="Arial"/>
      <family val="2"/>
      <charset val="178"/>
    </font>
    <font>
      <sz val="11"/>
      <color theme="0"/>
      <name val="Calibri"/>
      <family val="2"/>
      <charset val="178"/>
      <scheme val="minor"/>
    </font>
    <font>
      <sz val="10"/>
      <color indexed="9"/>
      <name val="Nazanin"/>
      <family val="2"/>
    </font>
    <font>
      <sz val="11"/>
      <color indexed="20"/>
      <name val="Arial"/>
      <family val="2"/>
      <charset val="178"/>
    </font>
    <font>
      <sz val="11"/>
      <color rgb="FF9C0006"/>
      <name val="Calibri"/>
      <family val="2"/>
      <charset val="178"/>
      <scheme val="minor"/>
    </font>
    <font>
      <sz val="10"/>
      <color indexed="20"/>
      <name val="Nazanin"/>
      <family val="2"/>
    </font>
    <font>
      <b/>
      <sz val="11"/>
      <color indexed="52"/>
      <name val="Arial"/>
      <family val="2"/>
      <charset val="178"/>
    </font>
    <font>
      <b/>
      <sz val="10"/>
      <color indexed="52"/>
      <name val="Nazanin"/>
      <family val="2"/>
    </font>
    <font>
      <b/>
      <sz val="11"/>
      <color rgb="FFFA7D00"/>
      <name val="Calibri"/>
      <family val="2"/>
      <charset val="178"/>
      <scheme val="minor"/>
    </font>
    <font>
      <b/>
      <sz val="11"/>
      <color indexed="9"/>
      <name val="Arial"/>
      <family val="2"/>
      <charset val="178"/>
    </font>
    <font>
      <b/>
      <sz val="11"/>
      <color theme="0"/>
      <name val="Calibri"/>
      <family val="2"/>
      <charset val="178"/>
      <scheme val="minor"/>
    </font>
    <font>
      <b/>
      <sz val="10"/>
      <color indexed="9"/>
      <name val="Nazanin"/>
      <family val="2"/>
    </font>
    <font>
      <sz val="11"/>
      <color theme="1"/>
      <name val="Arial"/>
      <family val="2"/>
      <charset val="178"/>
    </font>
    <font>
      <sz val="10"/>
      <name val="Nazanin"/>
      <charset val="178"/>
    </font>
    <font>
      <sz val="10"/>
      <name val="Tahoma"/>
      <family val="2"/>
    </font>
    <font>
      <sz val="11"/>
      <color theme="1"/>
      <name val="B Mitra"/>
      <family val="2"/>
      <charset val="178"/>
    </font>
    <font>
      <sz val="10"/>
      <color theme="1"/>
      <name val="Times New Roman"/>
      <family val="2"/>
      <charset val="178"/>
    </font>
    <font>
      <i/>
      <sz val="11"/>
      <color indexed="23"/>
      <name val="Arial"/>
      <family val="2"/>
      <charset val="178"/>
    </font>
    <font>
      <i/>
      <sz val="11"/>
      <color rgb="FF7F7F7F"/>
      <name val="Calibri"/>
      <family val="2"/>
      <charset val="178"/>
      <scheme val="minor"/>
    </font>
    <font>
      <i/>
      <sz val="10"/>
      <color indexed="23"/>
      <name val="Nazanin"/>
      <family val="2"/>
    </font>
    <font>
      <sz val="11"/>
      <color indexed="17"/>
      <name val="Arial"/>
      <family val="2"/>
      <charset val="178"/>
    </font>
    <font>
      <sz val="11"/>
      <color rgb="FF006100"/>
      <name val="Calibri"/>
      <family val="2"/>
      <charset val="178"/>
      <scheme val="minor"/>
    </font>
    <font>
      <sz val="10"/>
      <color indexed="17"/>
      <name val="Nazanin"/>
      <family val="2"/>
    </font>
    <font>
      <b/>
      <sz val="15"/>
      <color indexed="56"/>
      <name val="Arial"/>
      <family val="2"/>
      <charset val="178"/>
    </font>
    <font>
      <b/>
      <sz val="15"/>
      <color theme="3"/>
      <name val="Calibri"/>
      <family val="2"/>
      <charset val="178"/>
      <scheme val="minor"/>
    </font>
    <font>
      <b/>
      <sz val="15"/>
      <color indexed="56"/>
      <name val="Nazanin"/>
      <family val="2"/>
    </font>
    <font>
      <b/>
      <sz val="13"/>
      <color indexed="56"/>
      <name val="Arial"/>
      <family val="2"/>
      <charset val="178"/>
    </font>
    <font>
      <b/>
      <sz val="13"/>
      <color theme="3"/>
      <name val="Calibri"/>
      <family val="2"/>
      <charset val="178"/>
      <scheme val="minor"/>
    </font>
    <font>
      <b/>
      <sz val="13"/>
      <color indexed="56"/>
      <name val="Nazanin"/>
      <family val="2"/>
    </font>
    <font>
      <b/>
      <sz val="11"/>
      <color indexed="56"/>
      <name val="Arial"/>
      <family val="2"/>
      <charset val="178"/>
    </font>
    <font>
      <b/>
      <sz val="11"/>
      <color theme="3"/>
      <name val="Calibri"/>
      <family val="2"/>
      <charset val="178"/>
      <scheme val="minor"/>
    </font>
    <font>
      <b/>
      <sz val="11"/>
      <color indexed="56"/>
      <name val="Nazanin"/>
      <family val="2"/>
    </font>
    <font>
      <u/>
      <sz val="11"/>
      <color theme="10"/>
      <name val="Calibri"/>
      <family val="2"/>
      <charset val="178"/>
      <scheme val="minor"/>
    </font>
    <font>
      <sz val="11"/>
      <color indexed="62"/>
      <name val="Arial"/>
      <family val="2"/>
      <charset val="178"/>
    </font>
    <font>
      <sz val="10"/>
      <color indexed="62"/>
      <name val="Nazanin"/>
      <family val="2"/>
    </font>
    <font>
      <sz val="11"/>
      <color rgb="FF3F3F76"/>
      <name val="Calibri"/>
      <family val="2"/>
      <charset val="178"/>
      <scheme val="minor"/>
    </font>
    <font>
      <sz val="11"/>
      <color indexed="52"/>
      <name val="Arial"/>
      <family val="2"/>
      <charset val="178"/>
    </font>
    <font>
      <sz val="11"/>
      <color rgb="FFFA7D00"/>
      <name val="Calibri"/>
      <family val="2"/>
      <charset val="178"/>
      <scheme val="minor"/>
    </font>
    <font>
      <sz val="10"/>
      <color indexed="52"/>
      <name val="Nazanin"/>
      <family val="2"/>
    </font>
    <font>
      <sz val="11"/>
      <color indexed="60"/>
      <name val="Arial"/>
      <family val="2"/>
      <charset val="178"/>
    </font>
    <font>
      <sz val="11"/>
      <color rgb="FF9C6500"/>
      <name val="Calibri"/>
      <family val="2"/>
      <charset val="178"/>
      <scheme val="minor"/>
    </font>
    <font>
      <sz val="10"/>
      <color indexed="60"/>
      <name val="Nazanin"/>
      <family val="2"/>
    </font>
    <font>
      <sz val="10"/>
      <color theme="1"/>
      <name val="Arial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178"/>
    </font>
    <font>
      <b/>
      <sz val="11"/>
      <color indexed="63"/>
      <name val="Arial"/>
      <family val="2"/>
      <charset val="178"/>
    </font>
    <font>
      <b/>
      <sz val="10"/>
      <color indexed="63"/>
      <name val="Nazanin"/>
      <family val="2"/>
    </font>
    <font>
      <b/>
      <sz val="11"/>
      <color rgb="FF3F3F3F"/>
      <name val="Calibri"/>
      <family val="2"/>
      <charset val="178"/>
      <scheme val="minor"/>
    </font>
    <font>
      <b/>
      <sz val="18"/>
      <color indexed="56"/>
      <name val="Times New Roman"/>
      <family val="2"/>
      <charset val="178"/>
    </font>
    <font>
      <b/>
      <sz val="18"/>
      <color theme="3"/>
      <name val="Cambria"/>
      <family val="2"/>
      <charset val="178"/>
      <scheme val="major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178"/>
    </font>
    <font>
      <b/>
      <sz val="10"/>
      <color indexed="8"/>
      <name val="Nazanin"/>
      <family val="2"/>
    </font>
    <font>
      <b/>
      <sz val="11"/>
      <color theme="1"/>
      <name val="Calibri"/>
      <family val="2"/>
      <charset val="178"/>
      <scheme val="minor"/>
    </font>
    <font>
      <sz val="11"/>
      <color indexed="10"/>
      <name val="Arial"/>
      <family val="2"/>
      <charset val="178"/>
    </font>
    <font>
      <sz val="11"/>
      <color rgb="FFFF0000"/>
      <name val="Calibri"/>
      <family val="2"/>
      <charset val="178"/>
      <scheme val="minor"/>
    </font>
    <font>
      <sz val="10"/>
      <color indexed="10"/>
      <name val="Nazanin"/>
      <family val="2"/>
    </font>
    <font>
      <b/>
      <u/>
      <sz val="13"/>
      <name val="B Nazanin"/>
      <charset val="178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  <font>
      <b/>
      <sz val="10"/>
      <name val="B Nazanin"/>
      <charset val="17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1075">
    <xf numFmtId="0" fontId="0" fillId="0" borderId="0"/>
    <xf numFmtId="0" fontId="2" fillId="0" borderId="0"/>
    <xf numFmtId="166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6" fillId="33" borderId="0" applyNumberFormat="0" applyBorder="0" applyAlignment="0" applyProtection="0"/>
    <xf numFmtId="0" fontId="7" fillId="10" borderId="0" applyNumberFormat="0" applyBorder="0" applyAlignment="0" applyProtection="0"/>
    <xf numFmtId="0" fontId="8" fillId="33" borderId="0" applyNumberFormat="0" applyBorder="0" applyAlignment="0" applyProtection="0"/>
    <xf numFmtId="0" fontId="6" fillId="34" borderId="0" applyNumberFormat="0" applyBorder="0" applyAlignment="0" applyProtection="0"/>
    <xf numFmtId="0" fontId="7" fillId="14" borderId="0" applyNumberFormat="0" applyBorder="0" applyAlignment="0" applyProtection="0"/>
    <xf numFmtId="0" fontId="8" fillId="34" borderId="0" applyNumberFormat="0" applyBorder="0" applyAlignment="0" applyProtection="0"/>
    <xf numFmtId="0" fontId="6" fillId="35" borderId="0" applyNumberFormat="0" applyBorder="0" applyAlignment="0" applyProtection="0"/>
    <xf numFmtId="0" fontId="7" fillId="18" borderId="0" applyNumberFormat="0" applyBorder="0" applyAlignment="0" applyProtection="0"/>
    <xf numFmtId="0" fontId="8" fillId="35" borderId="0" applyNumberFormat="0" applyBorder="0" applyAlignment="0" applyProtection="0"/>
    <xf numFmtId="0" fontId="6" fillId="36" borderId="0" applyNumberFormat="0" applyBorder="0" applyAlignment="0" applyProtection="0"/>
    <xf numFmtId="0" fontId="7" fillId="22" borderId="0" applyNumberFormat="0" applyBorder="0" applyAlignment="0" applyProtection="0"/>
    <xf numFmtId="0" fontId="8" fillId="36" borderId="0" applyNumberFormat="0" applyBorder="0" applyAlignment="0" applyProtection="0"/>
    <xf numFmtId="0" fontId="6" fillId="37" borderId="0" applyNumberFormat="0" applyBorder="0" applyAlignment="0" applyProtection="0"/>
    <xf numFmtId="0" fontId="7" fillId="26" borderId="0" applyNumberFormat="0" applyBorder="0" applyAlignment="0" applyProtection="0"/>
    <xf numFmtId="0" fontId="8" fillId="37" borderId="0" applyNumberFormat="0" applyBorder="0" applyAlignment="0" applyProtection="0"/>
    <xf numFmtId="0" fontId="6" fillId="38" borderId="0" applyNumberFormat="0" applyBorder="0" applyAlignment="0" applyProtection="0"/>
    <xf numFmtId="0" fontId="7" fillId="30" borderId="0" applyNumberFormat="0" applyBorder="0" applyAlignment="0" applyProtection="0"/>
    <xf numFmtId="0" fontId="8" fillId="38" borderId="0" applyNumberFormat="0" applyBorder="0" applyAlignment="0" applyProtection="0"/>
    <xf numFmtId="0" fontId="6" fillId="39" borderId="0" applyNumberFormat="0" applyBorder="0" applyAlignment="0" applyProtection="0"/>
    <xf numFmtId="0" fontId="7" fillId="11" borderId="0" applyNumberFormat="0" applyBorder="0" applyAlignment="0" applyProtection="0"/>
    <xf numFmtId="0" fontId="8" fillId="39" borderId="0" applyNumberFormat="0" applyBorder="0" applyAlignment="0" applyProtection="0"/>
    <xf numFmtId="0" fontId="6" fillId="40" borderId="0" applyNumberFormat="0" applyBorder="0" applyAlignment="0" applyProtection="0"/>
    <xf numFmtId="0" fontId="7" fillId="15" borderId="0" applyNumberFormat="0" applyBorder="0" applyAlignment="0" applyProtection="0"/>
    <xf numFmtId="0" fontId="8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9" borderId="0" applyNumberFormat="0" applyBorder="0" applyAlignment="0" applyProtection="0"/>
    <xf numFmtId="0" fontId="8" fillId="41" borderId="0" applyNumberFormat="0" applyBorder="0" applyAlignment="0" applyProtection="0"/>
    <xf numFmtId="0" fontId="6" fillId="36" borderId="0" applyNumberFormat="0" applyBorder="0" applyAlignment="0" applyProtection="0"/>
    <xf numFmtId="0" fontId="7" fillId="23" borderId="0" applyNumberFormat="0" applyBorder="0" applyAlignment="0" applyProtection="0"/>
    <xf numFmtId="0" fontId="8" fillId="36" borderId="0" applyNumberFormat="0" applyBorder="0" applyAlignment="0" applyProtection="0"/>
    <xf numFmtId="0" fontId="6" fillId="39" borderId="0" applyNumberFormat="0" applyBorder="0" applyAlignment="0" applyProtection="0"/>
    <xf numFmtId="0" fontId="7" fillId="27" borderId="0" applyNumberFormat="0" applyBorder="0" applyAlignment="0" applyProtection="0"/>
    <xf numFmtId="0" fontId="8" fillId="39" borderId="0" applyNumberFormat="0" applyBorder="0" applyAlignment="0" applyProtection="0"/>
    <xf numFmtId="0" fontId="6" fillId="42" borderId="0" applyNumberFormat="0" applyBorder="0" applyAlignment="0" applyProtection="0"/>
    <xf numFmtId="0" fontId="7" fillId="31" borderId="0" applyNumberFormat="0" applyBorder="0" applyAlignment="0" applyProtection="0"/>
    <xf numFmtId="0" fontId="8" fillId="42" borderId="0" applyNumberFormat="0" applyBorder="0" applyAlignment="0" applyProtection="0"/>
    <xf numFmtId="0" fontId="9" fillId="43" borderId="0" applyNumberFormat="0" applyBorder="0" applyAlignment="0" applyProtection="0"/>
    <xf numFmtId="0" fontId="10" fillId="12" borderId="0" applyNumberFormat="0" applyBorder="0" applyAlignment="0" applyProtection="0"/>
    <xf numFmtId="0" fontId="11" fillId="43" borderId="0" applyNumberFormat="0" applyBorder="0" applyAlignment="0" applyProtection="0"/>
    <xf numFmtId="0" fontId="9" fillId="40" borderId="0" applyNumberFormat="0" applyBorder="0" applyAlignment="0" applyProtection="0"/>
    <xf numFmtId="0" fontId="10" fillId="16" borderId="0" applyNumberFormat="0" applyBorder="0" applyAlignment="0" applyProtection="0"/>
    <xf numFmtId="0" fontId="11" fillId="40" borderId="0" applyNumberFormat="0" applyBorder="0" applyAlignment="0" applyProtection="0"/>
    <xf numFmtId="0" fontId="9" fillId="41" borderId="0" applyNumberFormat="0" applyBorder="0" applyAlignment="0" applyProtection="0"/>
    <xf numFmtId="0" fontId="10" fillId="20" borderId="0" applyNumberFormat="0" applyBorder="0" applyAlignment="0" applyProtection="0"/>
    <xf numFmtId="0" fontId="11" fillId="41" borderId="0" applyNumberFormat="0" applyBorder="0" applyAlignment="0" applyProtection="0"/>
    <xf numFmtId="0" fontId="9" fillId="44" borderId="0" applyNumberFormat="0" applyBorder="0" applyAlignment="0" applyProtection="0"/>
    <xf numFmtId="0" fontId="10" fillId="24" borderId="0" applyNumberFormat="0" applyBorder="0" applyAlignment="0" applyProtection="0"/>
    <xf numFmtId="0" fontId="11" fillId="44" borderId="0" applyNumberFormat="0" applyBorder="0" applyAlignment="0" applyProtection="0"/>
    <xf numFmtId="0" fontId="9" fillId="45" borderId="0" applyNumberFormat="0" applyBorder="0" applyAlignment="0" applyProtection="0"/>
    <xf numFmtId="0" fontId="10" fillId="28" borderId="0" applyNumberFormat="0" applyBorder="0" applyAlignment="0" applyProtection="0"/>
    <xf numFmtId="0" fontId="11" fillId="45" borderId="0" applyNumberFormat="0" applyBorder="0" applyAlignment="0" applyProtection="0"/>
    <xf numFmtId="0" fontId="9" fillId="46" borderId="0" applyNumberFormat="0" applyBorder="0" applyAlignment="0" applyProtection="0"/>
    <xf numFmtId="0" fontId="10" fillId="32" borderId="0" applyNumberFormat="0" applyBorder="0" applyAlignment="0" applyProtection="0"/>
    <xf numFmtId="0" fontId="11" fillId="46" borderId="0" applyNumberFormat="0" applyBorder="0" applyAlignment="0" applyProtection="0"/>
    <xf numFmtId="0" fontId="9" fillId="47" borderId="0" applyNumberFormat="0" applyBorder="0" applyAlignment="0" applyProtection="0"/>
    <xf numFmtId="0" fontId="10" fillId="9" borderId="0" applyNumberFormat="0" applyBorder="0" applyAlignment="0" applyProtection="0"/>
    <xf numFmtId="0" fontId="11" fillId="47" borderId="0" applyNumberFormat="0" applyBorder="0" applyAlignment="0" applyProtection="0"/>
    <xf numFmtId="0" fontId="9" fillId="48" borderId="0" applyNumberFormat="0" applyBorder="0" applyAlignment="0" applyProtection="0"/>
    <xf numFmtId="0" fontId="10" fillId="13" borderId="0" applyNumberFormat="0" applyBorder="0" applyAlignment="0" applyProtection="0"/>
    <xf numFmtId="0" fontId="11" fillId="48" borderId="0" applyNumberFormat="0" applyBorder="0" applyAlignment="0" applyProtection="0"/>
    <xf numFmtId="0" fontId="9" fillId="49" borderId="0" applyNumberFormat="0" applyBorder="0" applyAlignment="0" applyProtection="0"/>
    <xf numFmtId="0" fontId="10" fillId="17" borderId="0" applyNumberFormat="0" applyBorder="0" applyAlignment="0" applyProtection="0"/>
    <xf numFmtId="0" fontId="11" fillId="49" borderId="0" applyNumberFormat="0" applyBorder="0" applyAlignment="0" applyProtection="0"/>
    <xf numFmtId="0" fontId="9" fillId="44" borderId="0" applyNumberFormat="0" applyBorder="0" applyAlignment="0" applyProtection="0"/>
    <xf numFmtId="0" fontId="10" fillId="21" borderId="0" applyNumberFormat="0" applyBorder="0" applyAlignment="0" applyProtection="0"/>
    <xf numFmtId="0" fontId="11" fillId="44" borderId="0" applyNumberFormat="0" applyBorder="0" applyAlignment="0" applyProtection="0"/>
    <xf numFmtId="0" fontId="9" fillId="45" borderId="0" applyNumberFormat="0" applyBorder="0" applyAlignment="0" applyProtection="0"/>
    <xf numFmtId="0" fontId="10" fillId="25" borderId="0" applyNumberFormat="0" applyBorder="0" applyAlignment="0" applyProtection="0"/>
    <xf numFmtId="0" fontId="11" fillId="45" borderId="0" applyNumberFormat="0" applyBorder="0" applyAlignment="0" applyProtection="0"/>
    <xf numFmtId="0" fontId="9" fillId="50" borderId="0" applyNumberFormat="0" applyBorder="0" applyAlignment="0" applyProtection="0"/>
    <xf numFmtId="0" fontId="10" fillId="29" borderId="0" applyNumberFormat="0" applyBorder="0" applyAlignment="0" applyProtection="0"/>
    <xf numFmtId="0" fontId="11" fillId="50" borderId="0" applyNumberFormat="0" applyBorder="0" applyAlignment="0" applyProtection="0"/>
    <xf numFmtId="0" fontId="12" fillId="34" borderId="0" applyNumberFormat="0" applyBorder="0" applyAlignment="0" applyProtection="0"/>
    <xf numFmtId="0" fontId="13" fillId="3" borderId="0" applyNumberFormat="0" applyBorder="0" applyAlignment="0" applyProtection="0"/>
    <xf numFmtId="0" fontId="14" fillId="34" borderId="0" applyNumberFormat="0" applyBorder="0" applyAlignment="0" applyProtection="0"/>
    <xf numFmtId="0" fontId="15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5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7" fillId="6" borderId="4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5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6" fillId="51" borderId="12" applyNumberFormat="0" applyAlignment="0" applyProtection="0"/>
    <xf numFmtId="0" fontId="18" fillId="52" borderId="13" applyNumberFormat="0" applyAlignment="0" applyProtection="0"/>
    <xf numFmtId="0" fontId="19" fillId="7" borderId="7" applyNumberFormat="0" applyAlignment="0" applyProtection="0"/>
    <xf numFmtId="0" fontId="20" fillId="52" borderId="13" applyNumberFormat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30" fillId="2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6" fillId="0" borderId="2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3" applyNumberFormat="0" applyFill="0" applyAlignment="0" applyProtection="0"/>
    <xf numFmtId="0" fontId="40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2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4" fillId="5" borderId="4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2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3" fillId="38" borderId="12" applyNumberFormat="0" applyAlignment="0" applyProtection="0"/>
    <xf numFmtId="0" fontId="45" fillId="0" borderId="17" applyNumberFormat="0" applyFill="0" applyAlignment="0" applyProtection="0"/>
    <xf numFmtId="0" fontId="46" fillId="0" borderId="6" applyNumberFormat="0" applyFill="0" applyAlignment="0" applyProtection="0"/>
    <xf numFmtId="0" fontId="47" fillId="0" borderId="17" applyNumberFormat="0" applyFill="0" applyAlignment="0" applyProtection="0"/>
    <xf numFmtId="0" fontId="48" fillId="53" borderId="0" applyNumberFormat="0" applyBorder="0" applyAlignment="0" applyProtection="0"/>
    <xf numFmtId="0" fontId="49" fillId="4" borderId="0" applyNumberFormat="0" applyBorder="0" applyAlignment="0" applyProtection="0"/>
    <xf numFmtId="0" fontId="50" fillId="53" borderId="0" applyNumberFormat="0" applyBorder="0" applyAlignment="0" applyProtection="0"/>
    <xf numFmtId="0" fontId="7" fillId="0" borderId="0"/>
    <xf numFmtId="0" fontId="21" fillId="0" borderId="0"/>
    <xf numFmtId="0" fontId="4" fillId="0" borderId="0"/>
    <xf numFmtId="0" fontId="7" fillId="0" borderId="0"/>
    <xf numFmtId="0" fontId="21" fillId="0" borderId="0"/>
    <xf numFmtId="0" fontId="4" fillId="0" borderId="0"/>
    <xf numFmtId="0" fontId="7" fillId="0" borderId="0"/>
    <xf numFmtId="0" fontId="21" fillId="0" borderId="0"/>
    <xf numFmtId="0" fontId="4" fillId="0" borderId="0"/>
    <xf numFmtId="0" fontId="21" fillId="0" borderId="0"/>
    <xf numFmtId="0" fontId="7" fillId="0" borderId="0"/>
    <xf numFmtId="0" fontId="21" fillId="0" borderId="0"/>
    <xf numFmtId="0" fontId="4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4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51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25" fillId="0" borderId="0"/>
    <xf numFmtId="0" fontId="23" fillId="0" borderId="0"/>
    <xf numFmtId="0" fontId="52" fillId="0" borderId="0"/>
    <xf numFmtId="0" fontId="4" fillId="0" borderId="0"/>
    <xf numFmtId="0" fontId="23" fillId="0" borderId="0"/>
    <xf numFmtId="0" fontId="4" fillId="0" borderId="0"/>
    <xf numFmtId="0" fontId="52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2" fillId="0" borderId="0"/>
    <xf numFmtId="0" fontId="7" fillId="0" borderId="0"/>
    <xf numFmtId="0" fontId="53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3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6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6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7" fillId="8" borderId="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6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54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4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6" fillId="6" borderId="5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4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0" fontId="55" fillId="51" borderId="19" applyNumberFormat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0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2" fillId="0" borderId="9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55">
    <xf numFmtId="0" fontId="0" fillId="0" borderId="0" xfId="0"/>
    <xf numFmtId="167" fontId="5" fillId="0" borderId="0" xfId="1" applyNumberFormat="1" applyFont="1" applyFill="1"/>
    <xf numFmtId="0" fontId="67" fillId="0" borderId="0" xfId="1" applyFont="1" applyAlignment="1">
      <alignment horizontal="right" vertical="center" wrapText="1" readingOrder="2"/>
    </xf>
    <xf numFmtId="0" fontId="69" fillId="0" borderId="0" xfId="1" applyFont="1" applyAlignment="1">
      <alignment wrapText="1"/>
    </xf>
    <xf numFmtId="167" fontId="5" fillId="0" borderId="0" xfId="1" applyNumberFormat="1" applyFont="1" applyFill="1" applyBorder="1" applyAlignment="1">
      <alignment horizontal="center" vertical="center" wrapText="1"/>
    </xf>
    <xf numFmtId="167" fontId="3" fillId="0" borderId="0" xfId="2" applyNumberFormat="1" applyFont="1" applyFill="1" applyBorder="1" applyAlignment="1">
      <alignment horizontal="center" vertical="center"/>
    </xf>
    <xf numFmtId="167" fontId="3" fillId="55" borderId="0" xfId="2" applyNumberFormat="1" applyFont="1" applyFill="1" applyBorder="1" applyAlignment="1">
      <alignment horizontal="center" vertical="center"/>
    </xf>
    <xf numFmtId="0" fontId="68" fillId="55" borderId="0" xfId="1" applyFont="1" applyFill="1" applyAlignment="1">
      <alignment horizontal="right" wrapText="1" readingOrder="2"/>
    </xf>
    <xf numFmtId="1" fontId="3" fillId="55" borderId="0" xfId="1" applyNumberFormat="1" applyFont="1" applyFill="1" applyAlignment="1">
      <alignment horizontal="center"/>
    </xf>
    <xf numFmtId="0" fontId="67" fillId="55" borderId="0" xfId="1" applyFont="1" applyFill="1" applyAlignment="1">
      <alignment horizontal="right" wrapText="1" readingOrder="2"/>
    </xf>
    <xf numFmtId="170" fontId="5" fillId="55" borderId="0" xfId="2" applyNumberFormat="1" applyFont="1" applyFill="1" applyBorder="1" applyAlignment="1">
      <alignment horizontal="center" vertical="center"/>
    </xf>
    <xf numFmtId="170" fontId="3" fillId="55" borderId="0" xfId="2" applyNumberFormat="1" applyFont="1" applyFill="1" applyBorder="1" applyAlignment="1">
      <alignment horizontal="center" vertical="center"/>
    </xf>
    <xf numFmtId="0" fontId="69" fillId="0" borderId="0" xfId="1" applyFont="1"/>
    <xf numFmtId="167" fontId="3" fillId="0" borderId="0" xfId="1" applyNumberFormat="1" applyFont="1" applyFill="1" applyBorder="1" applyAlignment="1">
      <alignment horizontal="right" vertical="center"/>
    </xf>
    <xf numFmtId="49" fontId="3" fillId="0" borderId="0" xfId="1" applyNumberFormat="1" applyFont="1" applyFill="1" applyAlignment="1">
      <alignment horizontal="center"/>
    </xf>
    <xf numFmtId="170" fontId="67" fillId="0" borderId="0" xfId="1" applyNumberFormat="1" applyFont="1" applyFill="1" applyBorder="1" applyAlignment="1">
      <alignment horizontal="center" vertical="center" wrapText="1"/>
    </xf>
    <xf numFmtId="170" fontId="3" fillId="0" borderId="0" xfId="2" applyNumberFormat="1" applyFont="1" applyFill="1" applyBorder="1" applyAlignment="1">
      <alignment horizontal="center" vertical="center"/>
    </xf>
    <xf numFmtId="170" fontId="68" fillId="55" borderId="0" xfId="1" applyNumberFormat="1" applyFont="1" applyFill="1" applyBorder="1" applyAlignment="1">
      <alignment horizontal="center" vertical="center" wrapText="1"/>
    </xf>
    <xf numFmtId="170" fontId="67" fillId="55" borderId="0" xfId="1" applyNumberFormat="1" applyFont="1" applyFill="1" applyBorder="1" applyAlignment="1">
      <alignment horizontal="center" vertical="center" wrapText="1"/>
    </xf>
    <xf numFmtId="170" fontId="69" fillId="0" borderId="0" xfId="1" applyNumberFormat="1" applyFont="1"/>
    <xf numFmtId="0" fontId="67" fillId="0" borderId="0" xfId="1" applyFont="1" applyAlignment="1">
      <alignment horizontal="right" wrapText="1" readingOrder="2"/>
    </xf>
    <xf numFmtId="167" fontId="5" fillId="0" borderId="0" xfId="1" applyNumberFormat="1" applyFont="1" applyFill="1" applyBorder="1" applyAlignment="1">
      <alignment horizontal="right" vertical="center"/>
    </xf>
    <xf numFmtId="170" fontId="3" fillId="0" borderId="0" xfId="1" applyNumberFormat="1" applyFont="1" applyFill="1" applyBorder="1" applyAlignment="1">
      <alignment vertical="center"/>
    </xf>
    <xf numFmtId="1" fontId="3" fillId="0" borderId="0" xfId="1" applyNumberFormat="1" applyFont="1" applyFill="1" applyAlignment="1">
      <alignment horizontal="center" vertical="center"/>
    </xf>
    <xf numFmtId="170" fontId="3" fillId="0" borderId="0" xfId="1" applyNumberFormat="1" applyFont="1" applyFill="1" applyAlignment="1">
      <alignment vertical="center"/>
    </xf>
    <xf numFmtId="0" fontId="3" fillId="0" borderId="0" xfId="1" applyFont="1"/>
    <xf numFmtId="170" fontId="3" fillId="0" borderId="0" xfId="1" applyNumberFormat="1" applyFont="1" applyFill="1" applyBorder="1" applyAlignment="1">
      <alignment wrapText="1"/>
    </xf>
    <xf numFmtId="170" fontId="67" fillId="0" borderId="11" xfId="1" applyNumberFormat="1" applyFont="1" applyFill="1" applyBorder="1" applyAlignment="1">
      <alignment horizontal="center" vertical="center" wrapText="1"/>
    </xf>
    <xf numFmtId="170" fontId="67" fillId="55" borderId="11" xfId="1" applyNumberFormat="1" applyFont="1" applyFill="1" applyBorder="1" applyAlignment="1">
      <alignment horizontal="center" vertical="center" wrapText="1"/>
    </xf>
    <xf numFmtId="170" fontId="68" fillId="55" borderId="11" xfId="1" applyNumberFormat="1" applyFont="1" applyFill="1" applyBorder="1" applyAlignment="1">
      <alignment horizontal="center" vertical="center" wrapText="1"/>
    </xf>
    <xf numFmtId="170" fontId="5" fillId="55" borderId="0" xfId="1" applyNumberFormat="1" applyFont="1" applyFill="1" applyBorder="1" applyAlignment="1">
      <alignment wrapText="1"/>
    </xf>
    <xf numFmtId="1" fontId="3" fillId="0" borderId="0" xfId="1" applyNumberFormat="1" applyFont="1" applyFill="1" applyAlignment="1">
      <alignment horizontal="center"/>
    </xf>
    <xf numFmtId="168" fontId="3" fillId="55" borderId="0" xfId="1" applyNumberFormat="1" applyFont="1" applyFill="1" applyAlignment="1">
      <alignment horizontal="center" vertical="center"/>
    </xf>
    <xf numFmtId="170" fontId="67" fillId="0" borderId="0" xfId="1" applyNumberFormat="1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>
      <alignment vertical="center" wrapText="1"/>
    </xf>
    <xf numFmtId="170" fontId="67" fillId="0" borderId="10" xfId="1" applyNumberFormat="1" applyFont="1" applyFill="1" applyBorder="1" applyAlignment="1">
      <alignment horizontal="center" vertical="center" wrapText="1"/>
    </xf>
    <xf numFmtId="170" fontId="3" fillId="0" borderId="10" xfId="2" applyNumberFormat="1" applyFont="1" applyFill="1" applyBorder="1" applyAlignment="1">
      <alignment horizontal="center" vertical="center"/>
    </xf>
    <xf numFmtId="170" fontId="67" fillId="55" borderId="10" xfId="1" applyNumberFormat="1" applyFont="1" applyFill="1" applyBorder="1" applyAlignment="1">
      <alignment horizontal="center" vertical="center" wrapText="1"/>
    </xf>
    <xf numFmtId="170" fontId="5" fillId="55" borderId="10" xfId="2" applyNumberFormat="1" applyFont="1" applyFill="1" applyBorder="1" applyAlignment="1">
      <alignment horizontal="center" vertical="center"/>
    </xf>
    <xf numFmtId="170" fontId="68" fillId="55" borderId="21" xfId="1" applyNumberFormat="1" applyFont="1" applyFill="1" applyBorder="1" applyAlignment="1">
      <alignment horizontal="center" vertical="center" wrapText="1"/>
    </xf>
    <xf numFmtId="167" fontId="66" fillId="0" borderId="0" xfId="1" applyNumberFormat="1" applyFont="1" applyFill="1" applyAlignment="1">
      <alignment horizontal="center"/>
    </xf>
    <xf numFmtId="0" fontId="68" fillId="0" borderId="0" xfId="1" applyFont="1" applyAlignment="1">
      <alignment horizontal="right" wrapText="1" readingOrder="2"/>
    </xf>
    <xf numFmtId="167" fontId="5" fillId="55" borderId="0" xfId="1" applyNumberFormat="1" applyFont="1" applyFill="1" applyBorder="1" applyAlignment="1">
      <alignment horizontal="right" vertical="center"/>
    </xf>
    <xf numFmtId="167" fontId="3" fillId="55" borderId="0" xfId="1" applyNumberFormat="1" applyFont="1" applyFill="1" applyBorder="1" applyAlignment="1">
      <alignment horizontal="right" vertical="center"/>
    </xf>
    <xf numFmtId="0" fontId="70" fillId="0" borderId="10" xfId="1" applyFont="1" applyFill="1" applyBorder="1" applyAlignment="1">
      <alignment horizontal="center" vertical="center" wrapText="1" shrinkToFit="1" readingOrder="2"/>
    </xf>
    <xf numFmtId="0" fontId="70" fillId="55" borderId="10" xfId="1" applyFont="1" applyFill="1" applyBorder="1" applyAlignment="1">
      <alignment horizontal="center" vertical="center" wrapText="1" shrinkToFit="1" readingOrder="2"/>
    </xf>
    <xf numFmtId="0" fontId="70" fillId="0" borderId="0" xfId="1" applyFont="1" applyAlignment="1">
      <alignment horizontal="right" vertical="center" wrapText="1" readingOrder="2"/>
    </xf>
    <xf numFmtId="0" fontId="71" fillId="0" borderId="10" xfId="1" applyFont="1" applyFill="1" applyBorder="1" applyAlignment="1">
      <alignment horizontal="center" vertical="center" readingOrder="2"/>
    </xf>
    <xf numFmtId="0" fontId="72" fillId="0" borderId="0" xfId="1" applyFont="1" applyAlignment="1">
      <alignment wrapText="1"/>
    </xf>
    <xf numFmtId="167" fontId="66" fillId="0" borderId="0" xfId="1" applyNumberFormat="1" applyFont="1" applyFill="1" applyAlignment="1">
      <alignment horizontal="center"/>
    </xf>
    <xf numFmtId="49" fontId="5" fillId="0" borderId="10" xfId="1" applyNumberFormat="1" applyFont="1" applyFill="1" applyBorder="1" applyAlignment="1">
      <alignment horizontal="center"/>
    </xf>
    <xf numFmtId="0" fontId="69" fillId="0" borderId="0" xfId="1" applyFont="1" applyAlignment="1">
      <alignment horizontal="center"/>
    </xf>
    <xf numFmtId="170" fontId="3" fillId="55" borderId="0" xfId="1" applyNumberFormat="1" applyFont="1" applyFill="1" applyBorder="1" applyAlignment="1">
      <alignment horizontal="center" vertical="center" wrapText="1"/>
    </xf>
    <xf numFmtId="0" fontId="69" fillId="0" borderId="0" xfId="1" applyFont="1" applyAlignment="1">
      <alignment horizontal="center" vertical="center"/>
    </xf>
    <xf numFmtId="170" fontId="69" fillId="0" borderId="0" xfId="1" applyNumberFormat="1" applyFont="1" applyAlignment="1">
      <alignment horizontal="center" vertical="center"/>
    </xf>
  </cellXfs>
  <cellStyles count="1075">
    <cellStyle name="20% - Accent1 2" xfId="5"/>
    <cellStyle name="20% - Accent1 2 2" xfId="6"/>
    <cellStyle name="20% - Accent1 3" xfId="7"/>
    <cellStyle name="20% - Accent2 2" xfId="8"/>
    <cellStyle name="20% - Accent2 2 2" xfId="9"/>
    <cellStyle name="20% - Accent2 3" xfId="10"/>
    <cellStyle name="20% - Accent3 2" xfId="11"/>
    <cellStyle name="20% - Accent3 2 2" xfId="12"/>
    <cellStyle name="20% - Accent3 3" xfId="13"/>
    <cellStyle name="20% - Accent4 2" xfId="14"/>
    <cellStyle name="20% - Accent4 2 2" xfId="15"/>
    <cellStyle name="20% - Accent4 3" xfId="16"/>
    <cellStyle name="20% - Accent5 2" xfId="17"/>
    <cellStyle name="20% - Accent5 2 2" xfId="18"/>
    <cellStyle name="20% - Accent5 3" xfId="19"/>
    <cellStyle name="20% - Accent6 2" xfId="20"/>
    <cellStyle name="20% - Accent6 2 2" xfId="21"/>
    <cellStyle name="20% - Accent6 3" xfId="22"/>
    <cellStyle name="40% - Accent1 2" xfId="23"/>
    <cellStyle name="40% - Accent1 2 2" xfId="24"/>
    <cellStyle name="40% - Accent1 3" xfId="25"/>
    <cellStyle name="40% - Accent2 2" xfId="26"/>
    <cellStyle name="40% - Accent2 2 2" xfId="27"/>
    <cellStyle name="40% - Accent2 3" xfId="28"/>
    <cellStyle name="40% - Accent3 2" xfId="29"/>
    <cellStyle name="40% - Accent3 2 2" xfId="30"/>
    <cellStyle name="40% - Accent3 3" xfId="31"/>
    <cellStyle name="40% - Accent4 2" xfId="32"/>
    <cellStyle name="40% - Accent4 2 2" xfId="33"/>
    <cellStyle name="40% - Accent4 3" xfId="34"/>
    <cellStyle name="40% - Accent5 2" xfId="35"/>
    <cellStyle name="40% - Accent5 2 2" xfId="36"/>
    <cellStyle name="40% - Accent5 3" xfId="37"/>
    <cellStyle name="40% - Accent6 2" xfId="38"/>
    <cellStyle name="40% - Accent6 2 2" xfId="39"/>
    <cellStyle name="40% - Accent6 3" xfId="40"/>
    <cellStyle name="60% - Accent1 2" xfId="41"/>
    <cellStyle name="60% - Accent1 2 2" xfId="42"/>
    <cellStyle name="60% - Accent1 3" xfId="43"/>
    <cellStyle name="60% - Accent2 2" xfId="44"/>
    <cellStyle name="60% - Accent2 2 2" xfId="45"/>
    <cellStyle name="60% - Accent2 3" xfId="46"/>
    <cellStyle name="60% - Accent3 2" xfId="47"/>
    <cellStyle name="60% - Accent3 2 2" xfId="48"/>
    <cellStyle name="60% - Accent3 3" xfId="49"/>
    <cellStyle name="60% - Accent4 2" xfId="50"/>
    <cellStyle name="60% - Accent4 2 2" xfId="51"/>
    <cellStyle name="60% - Accent4 3" xfId="52"/>
    <cellStyle name="60% - Accent5 2" xfId="53"/>
    <cellStyle name="60% - Accent5 2 2" xfId="54"/>
    <cellStyle name="60% - Accent5 3" xfId="55"/>
    <cellStyle name="60% - Accent6 2" xfId="56"/>
    <cellStyle name="60% - Accent6 2 2" xfId="57"/>
    <cellStyle name="60% - Accent6 3" xfId="58"/>
    <cellStyle name="Accent1 2" xfId="59"/>
    <cellStyle name="Accent1 2 2" xfId="60"/>
    <cellStyle name="Accent1 3" xfId="61"/>
    <cellStyle name="Accent2 2" xfId="62"/>
    <cellStyle name="Accent2 2 2" xfId="63"/>
    <cellStyle name="Accent2 3" xfId="64"/>
    <cellStyle name="Accent3 2" xfId="65"/>
    <cellStyle name="Accent3 2 2" xfId="66"/>
    <cellStyle name="Accent3 3" xfId="67"/>
    <cellStyle name="Accent4 2" xfId="68"/>
    <cellStyle name="Accent4 2 2" xfId="69"/>
    <cellStyle name="Accent4 3" xfId="70"/>
    <cellStyle name="Accent5 2" xfId="71"/>
    <cellStyle name="Accent5 2 2" xfId="72"/>
    <cellStyle name="Accent5 3" xfId="73"/>
    <cellStyle name="Accent6 2" xfId="74"/>
    <cellStyle name="Accent6 2 2" xfId="75"/>
    <cellStyle name="Accent6 3" xfId="76"/>
    <cellStyle name="Bad 2" xfId="77"/>
    <cellStyle name="Bad 2 2" xfId="78"/>
    <cellStyle name="Bad 3" xfId="79"/>
    <cellStyle name="Calculation 2" xfId="80"/>
    <cellStyle name="Calculation 2 2" xfId="81"/>
    <cellStyle name="Calculation 2 2 2" xfId="82"/>
    <cellStyle name="Calculation 2 2 2 2" xfId="83"/>
    <cellStyle name="Calculation 2 2 2 2 2" xfId="84"/>
    <cellStyle name="Calculation 2 2 2 2 3" xfId="85"/>
    <cellStyle name="Calculation 2 2 2 3" xfId="86"/>
    <cellStyle name="Calculation 2 2 2 3 2" xfId="87"/>
    <cellStyle name="Calculation 2 2 2 3 3" xfId="88"/>
    <cellStyle name="Calculation 2 2 2 4" xfId="89"/>
    <cellStyle name="Calculation 2 2 3" xfId="90"/>
    <cellStyle name="Calculation 2 2 3 2" xfId="91"/>
    <cellStyle name="Calculation 2 2 3 3" xfId="92"/>
    <cellStyle name="Calculation 2 2 4" xfId="93"/>
    <cellStyle name="Calculation 2 2 4 2" xfId="94"/>
    <cellStyle name="Calculation 2 2 4 3" xfId="95"/>
    <cellStyle name="Calculation 2 2 5" xfId="96"/>
    <cellStyle name="Calculation 2 2 5 2" xfId="97"/>
    <cellStyle name="Calculation 2 2 5 3" xfId="98"/>
    <cellStyle name="Calculation 2 2 6" xfId="99"/>
    <cellStyle name="Calculation 2 2 7" xfId="100"/>
    <cellStyle name="Calculation 2 3" xfId="101"/>
    <cellStyle name="Calculation 2 3 2" xfId="102"/>
    <cellStyle name="Calculation 2 3 2 2" xfId="103"/>
    <cellStyle name="Calculation 2 3 2 2 2" xfId="104"/>
    <cellStyle name="Calculation 2 3 2 2 3" xfId="105"/>
    <cellStyle name="Calculation 2 3 2 3" xfId="106"/>
    <cellStyle name="Calculation 2 3 2 3 2" xfId="107"/>
    <cellStyle name="Calculation 2 3 2 3 3" xfId="108"/>
    <cellStyle name="Calculation 2 3 2 4" xfId="109"/>
    <cellStyle name="Calculation 2 3 3" xfId="110"/>
    <cellStyle name="Calculation 2 3 3 2" xfId="111"/>
    <cellStyle name="Calculation 2 3 3 3" xfId="112"/>
    <cellStyle name="Calculation 2 3 4" xfId="113"/>
    <cellStyle name="Calculation 2 3 4 2" xfId="114"/>
    <cellStyle name="Calculation 2 3 4 3" xfId="115"/>
    <cellStyle name="Calculation 2 3 5" xfId="116"/>
    <cellStyle name="Calculation 2 3 6" xfId="117"/>
    <cellStyle name="Calculation 2 4" xfId="118"/>
    <cellStyle name="Calculation 2 4 2" xfId="119"/>
    <cellStyle name="Calculation 2 4 2 2" xfId="120"/>
    <cellStyle name="Calculation 2 4 2 3" xfId="121"/>
    <cellStyle name="Calculation 2 4 3" xfId="122"/>
    <cellStyle name="Calculation 2 4 3 2" xfId="123"/>
    <cellStyle name="Calculation 2 4 3 3" xfId="124"/>
    <cellStyle name="Calculation 2 4 4" xfId="125"/>
    <cellStyle name="Calculation 2 4 5" xfId="126"/>
    <cellStyle name="Calculation 2 5" xfId="127"/>
    <cellStyle name="Calculation 2 5 2" xfId="128"/>
    <cellStyle name="Calculation 2 5 2 2" xfId="129"/>
    <cellStyle name="Calculation 2 5 2 3" xfId="130"/>
    <cellStyle name="Calculation 2 5 3" xfId="131"/>
    <cellStyle name="Calculation 2 5 3 2" xfId="132"/>
    <cellStyle name="Calculation 2 5 3 3" xfId="133"/>
    <cellStyle name="Calculation 2 5 4" xfId="134"/>
    <cellStyle name="Calculation 2 5 5" xfId="135"/>
    <cellStyle name="Calculation 2 6" xfId="136"/>
    <cellStyle name="Calculation 2 6 2" xfId="137"/>
    <cellStyle name="Calculation 2 6 3" xfId="138"/>
    <cellStyle name="Calculation 2 6 4" xfId="139"/>
    <cellStyle name="Calculation 2 7" xfId="140"/>
    <cellStyle name="Calculation 2 7 2" xfId="141"/>
    <cellStyle name="Calculation 2 7 3" xfId="142"/>
    <cellStyle name="Calculation 2 8" xfId="143"/>
    <cellStyle name="Calculation 3" xfId="144"/>
    <cellStyle name="Calculation 3 2" xfId="145"/>
    <cellStyle name="Calculation 3 2 2" xfId="146"/>
    <cellStyle name="Calculation 3 2 2 2" xfId="147"/>
    <cellStyle name="Calculation 3 2 2 3" xfId="148"/>
    <cellStyle name="Calculation 3 2 3" xfId="149"/>
    <cellStyle name="Calculation 3 2 3 2" xfId="150"/>
    <cellStyle name="Calculation 3 2 3 3" xfId="151"/>
    <cellStyle name="Calculation 3 2 4" xfId="152"/>
    <cellStyle name="Calculation 3 3" xfId="153"/>
    <cellStyle name="Calculation 3 3 2" xfId="154"/>
    <cellStyle name="Calculation 3 3 3" xfId="155"/>
    <cellStyle name="Calculation 3 4" xfId="156"/>
    <cellStyle name="Calculation 3 4 2" xfId="157"/>
    <cellStyle name="Calculation 3 4 3" xfId="158"/>
    <cellStyle name="Calculation 3 5" xfId="159"/>
    <cellStyle name="Calculation 3 5 2" xfId="160"/>
    <cellStyle name="Calculation 3 5 3" xfId="161"/>
    <cellStyle name="Calculation 3 6" xfId="162"/>
    <cellStyle name="Check Cell 2" xfId="163"/>
    <cellStyle name="Check Cell 2 2" xfId="164"/>
    <cellStyle name="Check Cell 3" xfId="165"/>
    <cellStyle name="Comma 10" xfId="166"/>
    <cellStyle name="Comma 10 2" xfId="167"/>
    <cellStyle name="Comma 11" xfId="168"/>
    <cellStyle name="Comma 11 2" xfId="169"/>
    <cellStyle name="Comma 12" xfId="170"/>
    <cellStyle name="Comma 12 2" xfId="171"/>
    <cellStyle name="Comma 13" xfId="172"/>
    <cellStyle name="Comma 14" xfId="173"/>
    <cellStyle name="Comma 15" xfId="174"/>
    <cellStyle name="Comma 16" xfId="175"/>
    <cellStyle name="Comma 17" xfId="176"/>
    <cellStyle name="Comma 18" xfId="177"/>
    <cellStyle name="Comma 19" xfId="178"/>
    <cellStyle name="Comma 2" xfId="2"/>
    <cellStyle name="Comma 2 10" xfId="179"/>
    <cellStyle name="Comma 2 11" xfId="180"/>
    <cellStyle name="Comma 2 12" xfId="181"/>
    <cellStyle name="Comma 2 13" xfId="182"/>
    <cellStyle name="Comma 2 14" xfId="183"/>
    <cellStyle name="Comma 2 15" xfId="184"/>
    <cellStyle name="Comma 2 16" xfId="185"/>
    <cellStyle name="Comma 2 17" xfId="186"/>
    <cellStyle name="Comma 2 18" xfId="187"/>
    <cellStyle name="Comma 2 19" xfId="188"/>
    <cellStyle name="Comma 2 2" xfId="189"/>
    <cellStyle name="Comma 2 20" xfId="190"/>
    <cellStyle name="Comma 2 21" xfId="191"/>
    <cellStyle name="Comma 2 22" xfId="192"/>
    <cellStyle name="Comma 2 23" xfId="193"/>
    <cellStyle name="Comma 2 24" xfId="194"/>
    <cellStyle name="Comma 2 25" xfId="195"/>
    <cellStyle name="Comma 2 26" xfId="196"/>
    <cellStyle name="Comma 2 27" xfId="197"/>
    <cellStyle name="Comma 2 28" xfId="198"/>
    <cellStyle name="Comma 2 29" xfId="199"/>
    <cellStyle name="Comma 2 3" xfId="200"/>
    <cellStyle name="Comma 2 30" xfId="201"/>
    <cellStyle name="Comma 2 31" xfId="202"/>
    <cellStyle name="Comma 2 32" xfId="203"/>
    <cellStyle name="Comma 2 4" xfId="204"/>
    <cellStyle name="Comma 2 5" xfId="205"/>
    <cellStyle name="Comma 2 5 2" xfId="206"/>
    <cellStyle name="Comma 2 5 3" xfId="207"/>
    <cellStyle name="Comma 2 6" xfId="208"/>
    <cellStyle name="Comma 2 7" xfId="209"/>
    <cellStyle name="Comma 2 8" xfId="210"/>
    <cellStyle name="Comma 2 9" xfId="211"/>
    <cellStyle name="Comma 20" xfId="212"/>
    <cellStyle name="Comma 21" xfId="213"/>
    <cellStyle name="Comma 22" xfId="214"/>
    <cellStyle name="Comma 23" xfId="215"/>
    <cellStyle name="Comma 24" xfId="216"/>
    <cellStyle name="Comma 25" xfId="217"/>
    <cellStyle name="Comma 25 2" xfId="218"/>
    <cellStyle name="Comma 26" xfId="219"/>
    <cellStyle name="Comma 26 2" xfId="220"/>
    <cellStyle name="Comma 27" xfId="221"/>
    <cellStyle name="Comma 28" xfId="222"/>
    <cellStyle name="Comma 29" xfId="223"/>
    <cellStyle name="Comma 3" xfId="224"/>
    <cellStyle name="Comma 3 2" xfId="225"/>
    <cellStyle name="Comma 3 2 2" xfId="226"/>
    <cellStyle name="Comma 3 3" xfId="227"/>
    <cellStyle name="Comma 3 4" xfId="228"/>
    <cellStyle name="Comma 30" xfId="229"/>
    <cellStyle name="Comma 31" xfId="230"/>
    <cellStyle name="Comma 32" xfId="231"/>
    <cellStyle name="Comma 33" xfId="232"/>
    <cellStyle name="Comma 33 2" xfId="233"/>
    <cellStyle name="Comma 34" xfId="234"/>
    <cellStyle name="Comma 34 2" xfId="235"/>
    <cellStyle name="Comma 35" xfId="236"/>
    <cellStyle name="Comma 35 2" xfId="237"/>
    <cellStyle name="Comma 36" xfId="238"/>
    <cellStyle name="Comma 36 2" xfId="239"/>
    <cellStyle name="Comma 37" xfId="240"/>
    <cellStyle name="Comma 37 2" xfId="241"/>
    <cellStyle name="Comma 38" xfId="242"/>
    <cellStyle name="Comma 38 2" xfId="243"/>
    <cellStyle name="Comma 39" xfId="244"/>
    <cellStyle name="Comma 39 2" xfId="245"/>
    <cellStyle name="Comma 4" xfId="246"/>
    <cellStyle name="Comma 4 2" xfId="247"/>
    <cellStyle name="Comma 4 2 2" xfId="248"/>
    <cellStyle name="Comma 4 2 2 2" xfId="249"/>
    <cellStyle name="Comma 4 2 2 3" xfId="250"/>
    <cellStyle name="Comma 4 2 3" xfId="251"/>
    <cellStyle name="Comma 4 2 3 2" xfId="252"/>
    <cellStyle name="Comma 4 2 4" xfId="253"/>
    <cellStyle name="Comma 4 2 5" xfId="254"/>
    <cellStyle name="Comma 4 3" xfId="255"/>
    <cellStyle name="Comma 4 3 2" xfId="256"/>
    <cellStyle name="Comma 4 4" xfId="257"/>
    <cellStyle name="Comma 40" xfId="258"/>
    <cellStyle name="Comma 40 2" xfId="259"/>
    <cellStyle name="Comma 41" xfId="260"/>
    <cellStyle name="Comma 41 2" xfId="261"/>
    <cellStyle name="Comma 42" xfId="262"/>
    <cellStyle name="Comma 42 2" xfId="263"/>
    <cellStyle name="Comma 43" xfId="264"/>
    <cellStyle name="Comma 43 2" xfId="265"/>
    <cellStyle name="Comma 44" xfId="266"/>
    <cellStyle name="Comma 44 2" xfId="267"/>
    <cellStyle name="Comma 45" xfId="268"/>
    <cellStyle name="Comma 45 2" xfId="269"/>
    <cellStyle name="Comma 46" xfId="270"/>
    <cellStyle name="Comma 46 2" xfId="271"/>
    <cellStyle name="Comma 47" xfId="272"/>
    <cellStyle name="Comma 47 2" xfId="273"/>
    <cellStyle name="Comma 48" xfId="274"/>
    <cellStyle name="Comma 48 2" xfId="275"/>
    <cellStyle name="Comma 49" xfId="276"/>
    <cellStyle name="Comma 49 2" xfId="277"/>
    <cellStyle name="Comma 5" xfId="278"/>
    <cellStyle name="Comma 5 2" xfId="279"/>
    <cellStyle name="Comma 5 3" xfId="280"/>
    <cellStyle name="Comma 50" xfId="281"/>
    <cellStyle name="Comma 51" xfId="282"/>
    <cellStyle name="Comma 51 2" xfId="283"/>
    <cellStyle name="Comma 52" xfId="284"/>
    <cellStyle name="Comma 6" xfId="285"/>
    <cellStyle name="Comma 6 2" xfId="286"/>
    <cellStyle name="Comma 6 2 2" xfId="287"/>
    <cellStyle name="Comma 6 3" xfId="288"/>
    <cellStyle name="Comma 6 3 2" xfId="289"/>
    <cellStyle name="Comma 6 4" xfId="290"/>
    <cellStyle name="Comma 6 4 2" xfId="291"/>
    <cellStyle name="Comma 6 5" xfId="292"/>
    <cellStyle name="Comma 7" xfId="293"/>
    <cellStyle name="Comma 7 2" xfId="294"/>
    <cellStyle name="Comma 8" xfId="295"/>
    <cellStyle name="Comma 8 2" xfId="296"/>
    <cellStyle name="Comma 9" xfId="297"/>
    <cellStyle name="Comma 9 2" xfId="298"/>
    <cellStyle name="Currency 2" xfId="3"/>
    <cellStyle name="Explanatory Text 2" xfId="299"/>
    <cellStyle name="Explanatory Text 2 2" xfId="300"/>
    <cellStyle name="Explanatory Text 3" xfId="301"/>
    <cellStyle name="Good 2" xfId="302"/>
    <cellStyle name="Good 2 2" xfId="303"/>
    <cellStyle name="Good 3" xfId="304"/>
    <cellStyle name="Heading 1 2" xfId="305"/>
    <cellStyle name="Heading 1 2 2" xfId="306"/>
    <cellStyle name="Heading 1 3" xfId="307"/>
    <cellStyle name="Heading 2 2" xfId="308"/>
    <cellStyle name="Heading 2 2 2" xfId="309"/>
    <cellStyle name="Heading 2 3" xfId="310"/>
    <cellStyle name="Heading 3 2" xfId="311"/>
    <cellStyle name="Heading 3 2 2" xfId="312"/>
    <cellStyle name="Heading 3 3" xfId="313"/>
    <cellStyle name="Heading 4 2" xfId="314"/>
    <cellStyle name="Heading 4 2 2" xfId="315"/>
    <cellStyle name="Heading 4 3" xfId="316"/>
    <cellStyle name="Hyperlink 2" xfId="317"/>
    <cellStyle name="Input 2" xfId="318"/>
    <cellStyle name="Input 2 2" xfId="319"/>
    <cellStyle name="Input 2 2 2" xfId="320"/>
    <cellStyle name="Input 2 2 2 2" xfId="321"/>
    <cellStyle name="Input 2 2 2 2 2" xfId="322"/>
    <cellStyle name="Input 2 2 2 2 3" xfId="323"/>
    <cellStyle name="Input 2 2 2 3" xfId="324"/>
    <cellStyle name="Input 2 2 2 3 2" xfId="325"/>
    <cellStyle name="Input 2 2 2 3 3" xfId="326"/>
    <cellStyle name="Input 2 2 2 4" xfId="327"/>
    <cellStyle name="Input 2 2 3" xfId="328"/>
    <cellStyle name="Input 2 2 3 2" xfId="329"/>
    <cellStyle name="Input 2 2 3 3" xfId="330"/>
    <cellStyle name="Input 2 2 4" xfId="331"/>
    <cellStyle name="Input 2 2 4 2" xfId="332"/>
    <cellStyle name="Input 2 2 4 3" xfId="333"/>
    <cellStyle name="Input 2 2 5" xfId="334"/>
    <cellStyle name="Input 2 2 5 2" xfId="335"/>
    <cellStyle name="Input 2 2 5 3" xfId="336"/>
    <cellStyle name="Input 2 2 6" xfId="337"/>
    <cellStyle name="Input 2 2 7" xfId="338"/>
    <cellStyle name="Input 2 3" xfId="339"/>
    <cellStyle name="Input 2 3 2" xfId="340"/>
    <cellStyle name="Input 2 3 2 2" xfId="341"/>
    <cellStyle name="Input 2 3 2 2 2" xfId="342"/>
    <cellStyle name="Input 2 3 2 2 3" xfId="343"/>
    <cellStyle name="Input 2 3 2 3" xfId="344"/>
    <cellStyle name="Input 2 3 2 3 2" xfId="345"/>
    <cellStyle name="Input 2 3 2 3 3" xfId="346"/>
    <cellStyle name="Input 2 3 2 4" xfId="347"/>
    <cellStyle name="Input 2 3 3" xfId="348"/>
    <cellStyle name="Input 2 3 3 2" xfId="349"/>
    <cellStyle name="Input 2 3 3 3" xfId="350"/>
    <cellStyle name="Input 2 3 4" xfId="351"/>
    <cellStyle name="Input 2 3 4 2" xfId="352"/>
    <cellStyle name="Input 2 3 4 3" xfId="353"/>
    <cellStyle name="Input 2 3 5" xfId="354"/>
    <cellStyle name="Input 2 3 6" xfId="355"/>
    <cellStyle name="Input 2 4" xfId="356"/>
    <cellStyle name="Input 2 4 2" xfId="357"/>
    <cellStyle name="Input 2 4 2 2" xfId="358"/>
    <cellStyle name="Input 2 4 2 3" xfId="359"/>
    <cellStyle name="Input 2 4 3" xfId="360"/>
    <cellStyle name="Input 2 4 3 2" xfId="361"/>
    <cellStyle name="Input 2 4 3 3" xfId="362"/>
    <cellStyle name="Input 2 4 4" xfId="363"/>
    <cellStyle name="Input 2 4 5" xfId="364"/>
    <cellStyle name="Input 2 5" xfId="365"/>
    <cellStyle name="Input 2 5 2" xfId="366"/>
    <cellStyle name="Input 2 5 2 2" xfId="367"/>
    <cellStyle name="Input 2 5 2 3" xfId="368"/>
    <cellStyle name="Input 2 5 3" xfId="369"/>
    <cellStyle name="Input 2 5 3 2" xfId="370"/>
    <cellStyle name="Input 2 5 3 3" xfId="371"/>
    <cellStyle name="Input 2 5 4" xfId="372"/>
    <cellStyle name="Input 2 5 5" xfId="373"/>
    <cellStyle name="Input 2 6" xfId="374"/>
    <cellStyle name="Input 2 6 2" xfId="375"/>
    <cellStyle name="Input 2 6 3" xfId="376"/>
    <cellStyle name="Input 2 6 4" xfId="377"/>
    <cellStyle name="Input 2 7" xfId="378"/>
    <cellStyle name="Input 2 7 2" xfId="379"/>
    <cellStyle name="Input 2 7 3" xfId="380"/>
    <cellStyle name="Input 2 8" xfId="381"/>
    <cellStyle name="Input 3" xfId="382"/>
    <cellStyle name="Input 3 2" xfId="383"/>
    <cellStyle name="Input 3 2 2" xfId="384"/>
    <cellStyle name="Input 3 2 2 2" xfId="385"/>
    <cellStyle name="Input 3 2 2 3" xfId="386"/>
    <cellStyle name="Input 3 2 3" xfId="387"/>
    <cellStyle name="Input 3 2 3 2" xfId="388"/>
    <cellStyle name="Input 3 2 3 3" xfId="389"/>
    <cellStyle name="Input 3 2 4" xfId="390"/>
    <cellStyle name="Input 3 3" xfId="391"/>
    <cellStyle name="Input 3 3 2" xfId="392"/>
    <cellStyle name="Input 3 3 3" xfId="393"/>
    <cellStyle name="Input 3 4" xfId="394"/>
    <cellStyle name="Input 3 4 2" xfId="395"/>
    <cellStyle name="Input 3 4 3" xfId="396"/>
    <cellStyle name="Input 3 5" xfId="397"/>
    <cellStyle name="Input 3 5 2" xfId="398"/>
    <cellStyle name="Input 3 5 3" xfId="399"/>
    <cellStyle name="Input 3 6" xfId="400"/>
    <cellStyle name="Linked Cell 2" xfId="401"/>
    <cellStyle name="Linked Cell 2 2" xfId="402"/>
    <cellStyle name="Linked Cell 3" xfId="403"/>
    <cellStyle name="Neutral 2" xfId="404"/>
    <cellStyle name="Neutral 2 2" xfId="405"/>
    <cellStyle name="Neutral 3" xfId="406"/>
    <cellStyle name="Normal" xfId="0" builtinId="0"/>
    <cellStyle name="Normal 10" xfId="407"/>
    <cellStyle name="Normal 10 2" xfId="408"/>
    <cellStyle name="Normal 10 3" xfId="409"/>
    <cellStyle name="Normal 11" xfId="410"/>
    <cellStyle name="Normal 11 2" xfId="411"/>
    <cellStyle name="Normal 11 3" xfId="412"/>
    <cellStyle name="Normal 12" xfId="413"/>
    <cellStyle name="Normal 12 2" xfId="414"/>
    <cellStyle name="Normal 12 3" xfId="415"/>
    <cellStyle name="Normal 12 4" xfId="416"/>
    <cellStyle name="Normal 13" xfId="417"/>
    <cellStyle name="Normal 13 2" xfId="418"/>
    <cellStyle name="Normal 13 3" xfId="419"/>
    <cellStyle name="Normal 14" xfId="420"/>
    <cellStyle name="Normal 14 2" xfId="421"/>
    <cellStyle name="Normal 15" xfId="422"/>
    <cellStyle name="Normal 15 2" xfId="423"/>
    <cellStyle name="Normal 15 3" xfId="424"/>
    <cellStyle name="Normal 16" xfId="425"/>
    <cellStyle name="Normal 16 2" xfId="426"/>
    <cellStyle name="Normal 16 3" xfId="427"/>
    <cellStyle name="Normal 16 3 2" xfId="428"/>
    <cellStyle name="Normal 17" xfId="429"/>
    <cellStyle name="Normal 17 2" xfId="430"/>
    <cellStyle name="Normal 18" xfId="431"/>
    <cellStyle name="Normal 18 2" xfId="432"/>
    <cellStyle name="Normal 19" xfId="433"/>
    <cellStyle name="Normal 19 2" xfId="434"/>
    <cellStyle name="Normal 2" xfId="4"/>
    <cellStyle name="Normal 2 10" xfId="435"/>
    <cellStyle name="Normal 2 11" xfId="436"/>
    <cellStyle name="Normal 2 12" xfId="437"/>
    <cellStyle name="Normal 2 13" xfId="438"/>
    <cellStyle name="Normal 2 14" xfId="439"/>
    <cellStyle name="Normal 2 15" xfId="440"/>
    <cellStyle name="Normal 2 16" xfId="441"/>
    <cellStyle name="Normal 2 17" xfId="442"/>
    <cellStyle name="Normal 2 18" xfId="443"/>
    <cellStyle name="Normal 2 19" xfId="444"/>
    <cellStyle name="Normal 2 2" xfId="445"/>
    <cellStyle name="Normal 2 2 2" xfId="446"/>
    <cellStyle name="Normal 2 2 3" xfId="447"/>
    <cellStyle name="Normal 2 2 4" xfId="448"/>
    <cellStyle name="Normal 2 2 5" xfId="449"/>
    <cellStyle name="Normal 2 20" xfId="450"/>
    <cellStyle name="Normal 2 21" xfId="451"/>
    <cellStyle name="Normal 2 22" xfId="452"/>
    <cellStyle name="Normal 2 23" xfId="453"/>
    <cellStyle name="Normal 2 24" xfId="454"/>
    <cellStyle name="Normal 2 25" xfId="455"/>
    <cellStyle name="Normal 2 26" xfId="456"/>
    <cellStyle name="Normal 2 27" xfId="457"/>
    <cellStyle name="Normal 2 28" xfId="458"/>
    <cellStyle name="Normal 2 29" xfId="459"/>
    <cellStyle name="Normal 2 3" xfId="460"/>
    <cellStyle name="Normal 2 30" xfId="461"/>
    <cellStyle name="Normal 2 31" xfId="462"/>
    <cellStyle name="Normal 2 36" xfId="463"/>
    <cellStyle name="Normal 2 4" xfId="464"/>
    <cellStyle name="Normal 2 5" xfId="465"/>
    <cellStyle name="Normal 2 6" xfId="466"/>
    <cellStyle name="Normal 2 7" xfId="467"/>
    <cellStyle name="Normal 2 8" xfId="468"/>
    <cellStyle name="Normal 2 9" xfId="469"/>
    <cellStyle name="Normal 20" xfId="470"/>
    <cellStyle name="Normal 20 2" xfId="471"/>
    <cellStyle name="Normal 20 2 2" xfId="472"/>
    <cellStyle name="Normal 20 3" xfId="473"/>
    <cellStyle name="Normal 21" xfId="474"/>
    <cellStyle name="Normal 21 2" xfId="475"/>
    <cellStyle name="Normal 22" xfId="476"/>
    <cellStyle name="Normal 22 2" xfId="477"/>
    <cellStyle name="Normal 23" xfId="478"/>
    <cellStyle name="Normal 23 2" xfId="479"/>
    <cellStyle name="Normal 24" xfId="480"/>
    <cellStyle name="Normal 24 2" xfId="481"/>
    <cellStyle name="Normal 25" xfId="482"/>
    <cellStyle name="Normal 25 2" xfId="483"/>
    <cellStyle name="Normal 26" xfId="484"/>
    <cellStyle name="Normal 26 2" xfId="485"/>
    <cellStyle name="Normal 27" xfId="486"/>
    <cellStyle name="Normal 27 2" xfId="487"/>
    <cellStyle name="Normal 28" xfId="488"/>
    <cellStyle name="Normal 28 2" xfId="489"/>
    <cellStyle name="Normal 29" xfId="490"/>
    <cellStyle name="Normal 29 2" xfId="491"/>
    <cellStyle name="Normal 3" xfId="492"/>
    <cellStyle name="Normal 3 2" xfId="493"/>
    <cellStyle name="Normal 3 2 2" xfId="494"/>
    <cellStyle name="Normal 3 2 3" xfId="495"/>
    <cellStyle name="Normal 3 3" xfId="496"/>
    <cellStyle name="Normal 3 4" xfId="497"/>
    <cellStyle name="Normal 30" xfId="498"/>
    <cellStyle name="Normal 30 2" xfId="499"/>
    <cellStyle name="Normal 31" xfId="500"/>
    <cellStyle name="Normal 31 2" xfId="501"/>
    <cellStyle name="Normal 32" xfId="502"/>
    <cellStyle name="Normal 32 2" xfId="503"/>
    <cellStyle name="Normal 33" xfId="504"/>
    <cellStyle name="Normal 33 2" xfId="505"/>
    <cellStyle name="Normal 34" xfId="506"/>
    <cellStyle name="Normal 34 2" xfId="507"/>
    <cellStyle name="Normal 35" xfId="508"/>
    <cellStyle name="Normal 35 2" xfId="509"/>
    <cellStyle name="Normal 36" xfId="510"/>
    <cellStyle name="Normal 36 2" xfId="511"/>
    <cellStyle name="Normal 37" xfId="512"/>
    <cellStyle name="Normal 37 2" xfId="513"/>
    <cellStyle name="Normal 38" xfId="514"/>
    <cellStyle name="Normal 38 2" xfId="515"/>
    <cellStyle name="Normal 39" xfId="516"/>
    <cellStyle name="Normal 39 2" xfId="517"/>
    <cellStyle name="Normal 4" xfId="518"/>
    <cellStyle name="Normal 4 2" xfId="519"/>
    <cellStyle name="Normal 4 2 2" xfId="520"/>
    <cellStyle name="Normal 4 2 2 2" xfId="521"/>
    <cellStyle name="Normal 4 2 2 3" xfId="522"/>
    <cellStyle name="Normal 4 2 3" xfId="523"/>
    <cellStyle name="Normal 4 2 3 2" xfId="524"/>
    <cellStyle name="Normal 4 2 4" xfId="525"/>
    <cellStyle name="Normal 4 2 5" xfId="526"/>
    <cellStyle name="Normal 4 3" xfId="527"/>
    <cellStyle name="Normal 4 3 2" xfId="528"/>
    <cellStyle name="Normal 4 4" xfId="1"/>
    <cellStyle name="Normal 4 4 2" xfId="529"/>
    <cellStyle name="Normal 4 5" xfId="530"/>
    <cellStyle name="Normal 40" xfId="531"/>
    <cellStyle name="Normal 40 2" xfId="532"/>
    <cellStyle name="Normal 41" xfId="533"/>
    <cellStyle name="Normal 41 2" xfId="534"/>
    <cellStyle name="Normal 42" xfId="535"/>
    <cellStyle name="Normal 43" xfId="536"/>
    <cellStyle name="Normal 44" xfId="537"/>
    <cellStyle name="Normal 44 2" xfId="538"/>
    <cellStyle name="Normal 45" xfId="539"/>
    <cellStyle name="Normal 46" xfId="540"/>
    <cellStyle name="Normal 47" xfId="541"/>
    <cellStyle name="Normal 48" xfId="542"/>
    <cellStyle name="Normal 49" xfId="543"/>
    <cellStyle name="Normal 5" xfId="544"/>
    <cellStyle name="Normal 5 2" xfId="545"/>
    <cellStyle name="Normal 5 3" xfId="546"/>
    <cellStyle name="Normal 50" xfId="547"/>
    <cellStyle name="Normal 51" xfId="548"/>
    <cellStyle name="Normal 52" xfId="549"/>
    <cellStyle name="Normal 53" xfId="550"/>
    <cellStyle name="Normal 54" xfId="551"/>
    <cellStyle name="Normal 55" xfId="552"/>
    <cellStyle name="Normal 56" xfId="553"/>
    <cellStyle name="Normal 57" xfId="554"/>
    <cellStyle name="Normal 58" xfId="555"/>
    <cellStyle name="Normal 59" xfId="556"/>
    <cellStyle name="Normal 6" xfId="557"/>
    <cellStyle name="Normal 6 2" xfId="558"/>
    <cellStyle name="Normal 6 2 2" xfId="559"/>
    <cellStyle name="Normal 6 2 3" xfId="560"/>
    <cellStyle name="Normal 6 3" xfId="561"/>
    <cellStyle name="Normal 6 3 2" xfId="562"/>
    <cellStyle name="Normal 6 4" xfId="563"/>
    <cellStyle name="Normal 6 4 2" xfId="564"/>
    <cellStyle name="Normal 6 5" xfId="565"/>
    <cellStyle name="Normal 60" xfId="566"/>
    <cellStyle name="Normal 61" xfId="567"/>
    <cellStyle name="Normal 62" xfId="568"/>
    <cellStyle name="Normal 63" xfId="569"/>
    <cellStyle name="Normal 64" xfId="570"/>
    <cellStyle name="Normal 65" xfId="571"/>
    <cellStyle name="Normal 66" xfId="572"/>
    <cellStyle name="Normal 67" xfId="573"/>
    <cellStyle name="Normal 68" xfId="574"/>
    <cellStyle name="Normal 69" xfId="575"/>
    <cellStyle name="Normal 7" xfId="576"/>
    <cellStyle name="Normal 7 2" xfId="577"/>
    <cellStyle name="Normal 7 2 2" xfId="578"/>
    <cellStyle name="Normal 7 3" xfId="579"/>
    <cellStyle name="Normal 7 4" xfId="580"/>
    <cellStyle name="Normal 70" xfId="581"/>
    <cellStyle name="Normal 71" xfId="582"/>
    <cellStyle name="Normal 72" xfId="583"/>
    <cellStyle name="Normal 73" xfId="584"/>
    <cellStyle name="Normal 74" xfId="585"/>
    <cellStyle name="Normal 75" xfId="586"/>
    <cellStyle name="Normal 76" xfId="587"/>
    <cellStyle name="Normal 77" xfId="588"/>
    <cellStyle name="Normal 78" xfId="589"/>
    <cellStyle name="Normal 79" xfId="590"/>
    <cellStyle name="Normal 8" xfId="591"/>
    <cellStyle name="Normal 8 2" xfId="592"/>
    <cellStyle name="Normal 8 3" xfId="593"/>
    <cellStyle name="Normal 8 4" xfId="594"/>
    <cellStyle name="Normal 80" xfId="595"/>
    <cellStyle name="Normal 81" xfId="596"/>
    <cellStyle name="Normal 82" xfId="597"/>
    <cellStyle name="Normal 9" xfId="598"/>
    <cellStyle name="Normal 9 2" xfId="599"/>
    <cellStyle name="Normal 9 3" xfId="600"/>
    <cellStyle name="Note 2" xfId="601"/>
    <cellStyle name="Note 2 2" xfId="602"/>
    <cellStyle name="Note 2 2 2" xfId="603"/>
    <cellStyle name="Note 2 2 2 2" xfId="604"/>
    <cellStyle name="Note 2 2 2 2 2" xfId="605"/>
    <cellStyle name="Note 2 2 2 2 3" xfId="606"/>
    <cellStyle name="Note 2 2 2 3" xfId="607"/>
    <cellStyle name="Note 2 2 2 3 2" xfId="608"/>
    <cellStyle name="Note 2 2 2 3 3" xfId="609"/>
    <cellStyle name="Note 2 2 2 4" xfId="610"/>
    <cellStyle name="Note 2 2 3" xfId="611"/>
    <cellStyle name="Note 2 2 3 2" xfId="612"/>
    <cellStyle name="Note 2 2 3 3" xfId="613"/>
    <cellStyle name="Note 2 2 4" xfId="614"/>
    <cellStyle name="Note 2 2 4 2" xfId="615"/>
    <cellStyle name="Note 2 2 4 3" xfId="616"/>
    <cellStyle name="Note 2 2 5" xfId="617"/>
    <cellStyle name="Note 2 2 5 2" xfId="618"/>
    <cellStyle name="Note 2 2 5 3" xfId="619"/>
    <cellStyle name="Note 2 2 6" xfId="620"/>
    <cellStyle name="Note 2 2 7" xfId="621"/>
    <cellStyle name="Note 2 3" xfId="622"/>
    <cellStyle name="Note 2 3 2" xfId="623"/>
    <cellStyle name="Note 2 3 2 2" xfId="624"/>
    <cellStyle name="Note 2 3 2 2 2" xfId="625"/>
    <cellStyle name="Note 2 3 2 2 3" xfId="626"/>
    <cellStyle name="Note 2 3 2 3" xfId="627"/>
    <cellStyle name="Note 2 3 2 3 2" xfId="628"/>
    <cellStyle name="Note 2 3 2 3 3" xfId="629"/>
    <cellStyle name="Note 2 3 2 4" xfId="630"/>
    <cellStyle name="Note 2 3 3" xfId="631"/>
    <cellStyle name="Note 2 3 3 2" xfId="632"/>
    <cellStyle name="Note 2 3 3 3" xfId="633"/>
    <cellStyle name="Note 2 3 4" xfId="634"/>
    <cellStyle name="Note 2 3 4 2" xfId="635"/>
    <cellStyle name="Note 2 3 4 3" xfId="636"/>
    <cellStyle name="Note 2 3 5" xfId="637"/>
    <cellStyle name="Note 2 3 6" xfId="638"/>
    <cellStyle name="Note 2 4" xfId="639"/>
    <cellStyle name="Note 2 4 2" xfId="640"/>
    <cellStyle name="Note 2 4 2 2" xfId="641"/>
    <cellStyle name="Note 2 4 2 3" xfId="642"/>
    <cellStyle name="Note 2 4 3" xfId="643"/>
    <cellStyle name="Note 2 4 3 2" xfId="644"/>
    <cellStyle name="Note 2 4 3 3" xfId="645"/>
    <cellStyle name="Note 2 4 4" xfId="646"/>
    <cellStyle name="Note 2 4 5" xfId="647"/>
    <cellStyle name="Note 2 5" xfId="648"/>
    <cellStyle name="Note 2 5 2" xfId="649"/>
    <cellStyle name="Note 2 5 2 2" xfId="650"/>
    <cellStyle name="Note 2 5 2 3" xfId="651"/>
    <cellStyle name="Note 2 5 3" xfId="652"/>
    <cellStyle name="Note 2 5 3 2" xfId="653"/>
    <cellStyle name="Note 2 5 3 3" xfId="654"/>
    <cellStyle name="Note 2 5 4" xfId="655"/>
    <cellStyle name="Note 2 5 5" xfId="656"/>
    <cellStyle name="Note 2 6" xfId="657"/>
    <cellStyle name="Note 2 6 2" xfId="658"/>
    <cellStyle name="Note 2 6 3" xfId="659"/>
    <cellStyle name="Note 2 6 4" xfId="660"/>
    <cellStyle name="Note 2 7" xfId="661"/>
    <cellStyle name="Note 2 7 2" xfId="662"/>
    <cellStyle name="Note 2 7 3" xfId="663"/>
    <cellStyle name="Note 2 8" xfId="664"/>
    <cellStyle name="Note 3" xfId="665"/>
    <cellStyle name="Note 3 2" xfId="666"/>
    <cellStyle name="Note 3 2 2" xfId="667"/>
    <cellStyle name="Note 3 2 2 2" xfId="668"/>
    <cellStyle name="Note 3 2 2 2 2" xfId="669"/>
    <cellStyle name="Note 3 2 2 2 3" xfId="670"/>
    <cellStyle name="Note 3 2 2 3" xfId="671"/>
    <cellStyle name="Note 3 2 2 3 2" xfId="672"/>
    <cellStyle name="Note 3 2 2 3 3" xfId="673"/>
    <cellStyle name="Note 3 2 2 4" xfId="674"/>
    <cellStyle name="Note 3 2 3" xfId="675"/>
    <cellStyle name="Note 3 2 3 2" xfId="676"/>
    <cellStyle name="Note 3 2 3 3" xfId="677"/>
    <cellStyle name="Note 3 2 4" xfId="678"/>
    <cellStyle name="Note 3 2 4 2" xfId="679"/>
    <cellStyle name="Note 3 2 4 3" xfId="680"/>
    <cellStyle name="Note 3 2 5" xfId="681"/>
    <cellStyle name="Note 3 2 5 2" xfId="682"/>
    <cellStyle name="Note 3 2 5 3" xfId="683"/>
    <cellStyle name="Note 3 2 6" xfId="684"/>
    <cellStyle name="Note 3 3" xfId="685"/>
    <cellStyle name="Note 3 3 2" xfId="686"/>
    <cellStyle name="Note 3 3 2 2" xfId="687"/>
    <cellStyle name="Note 3 3 2 2 2" xfId="688"/>
    <cellStyle name="Note 3 3 2 2 3" xfId="689"/>
    <cellStyle name="Note 3 3 2 3" xfId="690"/>
    <cellStyle name="Note 3 3 2 3 2" xfId="691"/>
    <cellStyle name="Note 3 3 2 3 3" xfId="692"/>
    <cellStyle name="Note 3 3 2 4" xfId="693"/>
    <cellStyle name="Note 3 3 3" xfId="694"/>
    <cellStyle name="Note 3 3 3 2" xfId="695"/>
    <cellStyle name="Note 3 3 3 3" xfId="696"/>
    <cellStyle name="Note 3 3 4" xfId="697"/>
    <cellStyle name="Note 3 3 4 2" xfId="698"/>
    <cellStyle name="Note 3 3 4 3" xfId="699"/>
    <cellStyle name="Note 3 3 5" xfId="700"/>
    <cellStyle name="Note 3 4" xfId="701"/>
    <cellStyle name="Note 3 4 2" xfId="702"/>
    <cellStyle name="Note 3 4 2 2" xfId="703"/>
    <cellStyle name="Note 3 4 2 3" xfId="704"/>
    <cellStyle name="Note 3 4 3" xfId="705"/>
    <cellStyle name="Note 3 4 3 2" xfId="706"/>
    <cellStyle name="Note 3 4 3 3" xfId="707"/>
    <cellStyle name="Note 3 4 4" xfId="708"/>
    <cellStyle name="Note 3 5" xfId="709"/>
    <cellStyle name="Note 3 5 2" xfId="710"/>
    <cellStyle name="Note 3 5 2 2" xfId="711"/>
    <cellStyle name="Note 3 5 2 3" xfId="712"/>
    <cellStyle name="Note 3 5 3" xfId="713"/>
    <cellStyle name="Note 3 5 3 2" xfId="714"/>
    <cellStyle name="Note 3 5 3 3" xfId="715"/>
    <cellStyle name="Note 3 5 4" xfId="716"/>
    <cellStyle name="Note 3 6" xfId="717"/>
    <cellStyle name="Note 3 6 2" xfId="718"/>
    <cellStyle name="Note 3 6 3" xfId="719"/>
    <cellStyle name="Note 3 7" xfId="720"/>
    <cellStyle name="Note 3 7 2" xfId="721"/>
    <cellStyle name="Note 3 7 3" xfId="722"/>
    <cellStyle name="Note 3 8" xfId="723"/>
    <cellStyle name="Note 4" xfId="724"/>
    <cellStyle name="Note 4 2" xfId="725"/>
    <cellStyle name="Note 4 2 2" xfId="726"/>
    <cellStyle name="Note 4 2 2 2" xfId="727"/>
    <cellStyle name="Note 4 2 2 3" xfId="728"/>
    <cellStyle name="Note 4 2 3" xfId="729"/>
    <cellStyle name="Note 4 2 3 2" xfId="730"/>
    <cellStyle name="Note 4 2 3 3" xfId="731"/>
    <cellStyle name="Note 4 2 4" xfId="732"/>
    <cellStyle name="Note 4 3" xfId="733"/>
    <cellStyle name="Note 4 3 2" xfId="734"/>
    <cellStyle name="Note 4 3 3" xfId="735"/>
    <cellStyle name="Note 4 4" xfId="736"/>
    <cellStyle name="Note 4 4 2" xfId="737"/>
    <cellStyle name="Note 4 4 3" xfId="738"/>
    <cellStyle name="Note 4 5" xfId="739"/>
    <cellStyle name="Note 4 5 2" xfId="740"/>
    <cellStyle name="Note 4 5 3" xfId="741"/>
    <cellStyle name="Note 4 6" xfId="742"/>
    <cellStyle name="Output 2" xfId="743"/>
    <cellStyle name="Output 2 2" xfId="744"/>
    <cellStyle name="Output 2 2 2" xfId="745"/>
    <cellStyle name="Output 2 2 2 2" xfId="746"/>
    <cellStyle name="Output 2 2 2 2 2" xfId="747"/>
    <cellStyle name="Output 2 2 2 2 3" xfId="748"/>
    <cellStyle name="Output 2 2 2 3" xfId="749"/>
    <cellStyle name="Output 2 2 2 3 2" xfId="750"/>
    <cellStyle name="Output 2 2 2 3 3" xfId="751"/>
    <cellStyle name="Output 2 2 2 4" xfId="752"/>
    <cellStyle name="Output 2 2 3" xfId="753"/>
    <cellStyle name="Output 2 2 3 2" xfId="754"/>
    <cellStyle name="Output 2 2 3 3" xfId="755"/>
    <cellStyle name="Output 2 2 4" xfId="756"/>
    <cellStyle name="Output 2 2 4 2" xfId="757"/>
    <cellStyle name="Output 2 2 4 3" xfId="758"/>
    <cellStyle name="Output 2 2 5" xfId="759"/>
    <cellStyle name="Output 2 2 5 2" xfId="760"/>
    <cellStyle name="Output 2 2 5 3" xfId="761"/>
    <cellStyle name="Output 2 2 6" xfId="762"/>
    <cellStyle name="Output 2 2 7" xfId="763"/>
    <cellStyle name="Output 2 3" xfId="764"/>
    <cellStyle name="Output 2 3 2" xfId="765"/>
    <cellStyle name="Output 2 3 2 2" xfId="766"/>
    <cellStyle name="Output 2 3 2 2 2" xfId="767"/>
    <cellStyle name="Output 2 3 2 2 3" xfId="768"/>
    <cellStyle name="Output 2 3 2 3" xfId="769"/>
    <cellStyle name="Output 2 3 2 3 2" xfId="770"/>
    <cellStyle name="Output 2 3 2 3 3" xfId="771"/>
    <cellStyle name="Output 2 3 2 4" xfId="772"/>
    <cellStyle name="Output 2 3 3" xfId="773"/>
    <cellStyle name="Output 2 3 3 2" xfId="774"/>
    <cellStyle name="Output 2 3 3 3" xfId="775"/>
    <cellStyle name="Output 2 3 4" xfId="776"/>
    <cellStyle name="Output 2 3 4 2" xfId="777"/>
    <cellStyle name="Output 2 3 4 3" xfId="778"/>
    <cellStyle name="Output 2 3 5" xfId="779"/>
    <cellStyle name="Output 2 3 6" xfId="780"/>
    <cellStyle name="Output 2 4" xfId="781"/>
    <cellStyle name="Output 2 4 2" xfId="782"/>
    <cellStyle name="Output 2 4 2 2" xfId="783"/>
    <cellStyle name="Output 2 4 2 3" xfId="784"/>
    <cellStyle name="Output 2 4 3" xfId="785"/>
    <cellStyle name="Output 2 4 3 2" xfId="786"/>
    <cellStyle name="Output 2 4 3 3" xfId="787"/>
    <cellStyle name="Output 2 4 4" xfId="788"/>
    <cellStyle name="Output 2 4 5" xfId="789"/>
    <cellStyle name="Output 2 5" xfId="790"/>
    <cellStyle name="Output 2 5 2" xfId="791"/>
    <cellStyle name="Output 2 5 2 2" xfId="792"/>
    <cellStyle name="Output 2 5 2 3" xfId="793"/>
    <cellStyle name="Output 2 5 3" xfId="794"/>
    <cellStyle name="Output 2 5 3 2" xfId="795"/>
    <cellStyle name="Output 2 5 3 3" xfId="796"/>
    <cellStyle name="Output 2 5 4" xfId="797"/>
    <cellStyle name="Output 2 5 5" xfId="798"/>
    <cellStyle name="Output 2 6" xfId="799"/>
    <cellStyle name="Output 2 6 2" xfId="800"/>
    <cellStyle name="Output 2 6 3" xfId="801"/>
    <cellStyle name="Output 2 6 4" xfId="802"/>
    <cellStyle name="Output 2 7" xfId="803"/>
    <cellStyle name="Output 2 7 2" xfId="804"/>
    <cellStyle name="Output 2 7 3" xfId="805"/>
    <cellStyle name="Output 2 8" xfId="806"/>
    <cellStyle name="Output 3" xfId="807"/>
    <cellStyle name="Output 3 2" xfId="808"/>
    <cellStyle name="Output 3 2 2" xfId="809"/>
    <cellStyle name="Output 3 2 2 2" xfId="810"/>
    <cellStyle name="Output 3 2 2 2 2" xfId="811"/>
    <cellStyle name="Output 3 2 2 2 3" xfId="812"/>
    <cellStyle name="Output 3 2 2 3" xfId="813"/>
    <cellStyle name="Output 3 2 2 3 2" xfId="814"/>
    <cellStyle name="Output 3 2 2 3 3" xfId="815"/>
    <cellStyle name="Output 3 2 2 4" xfId="816"/>
    <cellStyle name="Output 3 2 3" xfId="817"/>
    <cellStyle name="Output 3 2 3 2" xfId="818"/>
    <cellStyle name="Output 3 2 3 3" xfId="819"/>
    <cellStyle name="Output 3 2 4" xfId="820"/>
    <cellStyle name="Output 3 2 4 2" xfId="821"/>
    <cellStyle name="Output 3 2 4 3" xfId="822"/>
    <cellStyle name="Output 3 2 5" xfId="823"/>
    <cellStyle name="Output 3 2 5 2" xfId="824"/>
    <cellStyle name="Output 3 2 5 3" xfId="825"/>
    <cellStyle name="Output 3 2 6" xfId="826"/>
    <cellStyle name="Output 3 3" xfId="827"/>
    <cellStyle name="Output 3 3 2" xfId="828"/>
    <cellStyle name="Output 3 3 2 2" xfId="829"/>
    <cellStyle name="Output 3 3 2 2 2" xfId="830"/>
    <cellStyle name="Output 3 3 2 2 3" xfId="831"/>
    <cellStyle name="Output 3 3 2 3" xfId="832"/>
    <cellStyle name="Output 3 3 2 3 2" xfId="833"/>
    <cellStyle name="Output 3 3 2 3 3" xfId="834"/>
    <cellStyle name="Output 3 3 2 4" xfId="835"/>
    <cellStyle name="Output 3 3 3" xfId="836"/>
    <cellStyle name="Output 3 3 3 2" xfId="837"/>
    <cellStyle name="Output 3 3 3 3" xfId="838"/>
    <cellStyle name="Output 3 3 4" xfId="839"/>
    <cellStyle name="Output 3 3 4 2" xfId="840"/>
    <cellStyle name="Output 3 3 4 3" xfId="841"/>
    <cellStyle name="Output 3 3 5" xfId="842"/>
    <cellStyle name="Output 3 4" xfId="843"/>
    <cellStyle name="Output 3 4 2" xfId="844"/>
    <cellStyle name="Output 3 4 2 2" xfId="845"/>
    <cellStyle name="Output 3 4 2 3" xfId="846"/>
    <cellStyle name="Output 3 4 3" xfId="847"/>
    <cellStyle name="Output 3 4 3 2" xfId="848"/>
    <cellStyle name="Output 3 4 3 3" xfId="849"/>
    <cellStyle name="Output 3 4 4" xfId="850"/>
    <cellStyle name="Output 3 5" xfId="851"/>
    <cellStyle name="Output 3 5 2" xfId="852"/>
    <cellStyle name="Output 3 5 2 2" xfId="853"/>
    <cellStyle name="Output 3 5 2 3" xfId="854"/>
    <cellStyle name="Output 3 5 3" xfId="855"/>
    <cellStyle name="Output 3 5 3 2" xfId="856"/>
    <cellStyle name="Output 3 5 3 3" xfId="857"/>
    <cellStyle name="Output 3 5 4" xfId="858"/>
    <cellStyle name="Output 3 6" xfId="859"/>
    <cellStyle name="Output 3 6 2" xfId="860"/>
    <cellStyle name="Output 3 6 3" xfId="861"/>
    <cellStyle name="Output 3 7" xfId="862"/>
    <cellStyle name="Output 3 7 2" xfId="863"/>
    <cellStyle name="Output 3 7 3" xfId="864"/>
    <cellStyle name="Output 3 8" xfId="865"/>
    <cellStyle name="Output 4" xfId="866"/>
    <cellStyle name="Output 4 2" xfId="867"/>
    <cellStyle name="Output 4 2 2" xfId="868"/>
    <cellStyle name="Output 4 2 2 2" xfId="869"/>
    <cellStyle name="Output 4 2 2 3" xfId="870"/>
    <cellStyle name="Output 4 2 3" xfId="871"/>
    <cellStyle name="Output 4 2 3 2" xfId="872"/>
    <cellStyle name="Output 4 2 3 3" xfId="873"/>
    <cellStyle name="Output 4 2 4" xfId="874"/>
    <cellStyle name="Output 4 3" xfId="875"/>
    <cellStyle name="Output 4 3 2" xfId="876"/>
    <cellStyle name="Output 4 3 3" xfId="877"/>
    <cellStyle name="Output 4 4" xfId="878"/>
    <cellStyle name="Output 4 4 2" xfId="879"/>
    <cellStyle name="Output 4 4 3" xfId="880"/>
    <cellStyle name="Output 4 5" xfId="881"/>
    <cellStyle name="Output 4 5 2" xfId="882"/>
    <cellStyle name="Output 4 5 3" xfId="883"/>
    <cellStyle name="Output 4 6" xfId="884"/>
    <cellStyle name="Output 5" xfId="885"/>
    <cellStyle name="Output 5 2" xfId="886"/>
    <cellStyle name="Output 5 2 2" xfId="887"/>
    <cellStyle name="Output 5 2 2 2" xfId="888"/>
    <cellStyle name="Output 5 2 2 3" xfId="889"/>
    <cellStyle name="Output 5 2 3" xfId="890"/>
    <cellStyle name="Output 5 2 3 2" xfId="891"/>
    <cellStyle name="Output 5 2 3 3" xfId="892"/>
    <cellStyle name="Output 5 2 4" xfId="893"/>
    <cellStyle name="Output 5 3" xfId="894"/>
    <cellStyle name="Output 5 3 2" xfId="895"/>
    <cellStyle name="Output 5 3 3" xfId="896"/>
    <cellStyle name="Output 5 4" xfId="897"/>
    <cellStyle name="Output 5 4 2" xfId="898"/>
    <cellStyle name="Output 5 4 3" xfId="899"/>
    <cellStyle name="Output 5 5" xfId="900"/>
    <cellStyle name="Percent 2" xfId="901"/>
    <cellStyle name="Percent 2 2" xfId="902"/>
    <cellStyle name="Percent 2 3" xfId="903"/>
    <cellStyle name="Percent 2 4" xfId="904"/>
    <cellStyle name="Percent 3" xfId="905"/>
    <cellStyle name="Percent 3 2" xfId="906"/>
    <cellStyle name="Percent 4" xfId="907"/>
    <cellStyle name="Percent 5" xfId="908"/>
    <cellStyle name="Percent 5 2" xfId="909"/>
    <cellStyle name="Percent 6" xfId="910"/>
    <cellStyle name="Title 2" xfId="911"/>
    <cellStyle name="Title 2 2" xfId="912"/>
    <cellStyle name="Title 3" xfId="913"/>
    <cellStyle name="Total 2" xfId="914"/>
    <cellStyle name="Total 2 2" xfId="915"/>
    <cellStyle name="Total 2 2 2" xfId="916"/>
    <cellStyle name="Total 2 2 2 2" xfId="917"/>
    <cellStyle name="Total 2 2 2 2 2" xfId="918"/>
    <cellStyle name="Total 2 2 2 2 3" xfId="919"/>
    <cellStyle name="Total 2 2 2 3" xfId="920"/>
    <cellStyle name="Total 2 2 2 3 2" xfId="921"/>
    <cellStyle name="Total 2 2 2 3 3" xfId="922"/>
    <cellStyle name="Total 2 2 2 4" xfId="923"/>
    <cellStyle name="Total 2 2 3" xfId="924"/>
    <cellStyle name="Total 2 2 3 2" xfId="925"/>
    <cellStyle name="Total 2 2 3 3" xfId="926"/>
    <cellStyle name="Total 2 2 4" xfId="927"/>
    <cellStyle name="Total 2 2 4 2" xfId="928"/>
    <cellStyle name="Total 2 2 4 3" xfId="929"/>
    <cellStyle name="Total 2 2 5" xfId="930"/>
    <cellStyle name="Total 2 2 5 2" xfId="931"/>
    <cellStyle name="Total 2 2 5 3" xfId="932"/>
    <cellStyle name="Total 2 2 6" xfId="933"/>
    <cellStyle name="Total 2 2 7" xfId="934"/>
    <cellStyle name="Total 2 3" xfId="935"/>
    <cellStyle name="Total 2 3 2" xfId="936"/>
    <cellStyle name="Total 2 3 2 2" xfId="937"/>
    <cellStyle name="Total 2 3 2 2 2" xfId="938"/>
    <cellStyle name="Total 2 3 2 2 3" xfId="939"/>
    <cellStyle name="Total 2 3 2 3" xfId="940"/>
    <cellStyle name="Total 2 3 2 3 2" xfId="941"/>
    <cellStyle name="Total 2 3 2 3 3" xfId="942"/>
    <cellStyle name="Total 2 3 2 4" xfId="943"/>
    <cellStyle name="Total 2 3 3" xfId="944"/>
    <cellStyle name="Total 2 3 3 2" xfId="945"/>
    <cellStyle name="Total 2 3 3 3" xfId="946"/>
    <cellStyle name="Total 2 3 4" xfId="947"/>
    <cellStyle name="Total 2 3 4 2" xfId="948"/>
    <cellStyle name="Total 2 3 4 3" xfId="949"/>
    <cellStyle name="Total 2 3 5" xfId="950"/>
    <cellStyle name="Total 2 3 6" xfId="951"/>
    <cellStyle name="Total 2 4" xfId="952"/>
    <cellStyle name="Total 2 4 2" xfId="953"/>
    <cellStyle name="Total 2 4 2 2" xfId="954"/>
    <cellStyle name="Total 2 4 2 3" xfId="955"/>
    <cellStyle name="Total 2 4 3" xfId="956"/>
    <cellStyle name="Total 2 4 3 2" xfId="957"/>
    <cellStyle name="Total 2 4 3 3" xfId="958"/>
    <cellStyle name="Total 2 4 4" xfId="959"/>
    <cellStyle name="Total 2 4 5" xfId="960"/>
    <cellStyle name="Total 2 5" xfId="961"/>
    <cellStyle name="Total 2 5 2" xfId="962"/>
    <cellStyle name="Total 2 5 2 2" xfId="963"/>
    <cellStyle name="Total 2 5 2 3" xfId="964"/>
    <cellStyle name="Total 2 5 3" xfId="965"/>
    <cellStyle name="Total 2 5 3 2" xfId="966"/>
    <cellStyle name="Total 2 5 3 3" xfId="967"/>
    <cellStyle name="Total 2 5 4" xfId="968"/>
    <cellStyle name="Total 2 5 5" xfId="969"/>
    <cellStyle name="Total 2 6" xfId="970"/>
    <cellStyle name="Total 2 6 2" xfId="971"/>
    <cellStyle name="Total 2 6 3" xfId="972"/>
    <cellStyle name="Total 2 6 4" xfId="973"/>
    <cellStyle name="Total 2 7" xfId="974"/>
    <cellStyle name="Total 2 7 2" xfId="975"/>
    <cellStyle name="Total 2 7 3" xfId="976"/>
    <cellStyle name="Total 2 8" xfId="977"/>
    <cellStyle name="Total 3" xfId="978"/>
    <cellStyle name="Total 3 2" xfId="979"/>
    <cellStyle name="Total 3 2 2" xfId="980"/>
    <cellStyle name="Total 3 2 2 2" xfId="981"/>
    <cellStyle name="Total 3 2 2 2 2" xfId="982"/>
    <cellStyle name="Total 3 2 2 2 3" xfId="983"/>
    <cellStyle name="Total 3 2 2 3" xfId="984"/>
    <cellStyle name="Total 3 2 2 3 2" xfId="985"/>
    <cellStyle name="Total 3 2 2 3 3" xfId="986"/>
    <cellStyle name="Total 3 2 2 4" xfId="987"/>
    <cellStyle name="Total 3 2 3" xfId="988"/>
    <cellStyle name="Total 3 2 3 2" xfId="989"/>
    <cellStyle name="Total 3 2 3 3" xfId="990"/>
    <cellStyle name="Total 3 2 4" xfId="991"/>
    <cellStyle name="Total 3 2 4 2" xfId="992"/>
    <cellStyle name="Total 3 2 4 3" xfId="993"/>
    <cellStyle name="Total 3 2 5" xfId="994"/>
    <cellStyle name="Total 3 2 5 2" xfId="995"/>
    <cellStyle name="Total 3 2 5 3" xfId="996"/>
    <cellStyle name="Total 3 2 6" xfId="997"/>
    <cellStyle name="Total 3 3" xfId="998"/>
    <cellStyle name="Total 3 3 2" xfId="999"/>
    <cellStyle name="Total 3 3 2 2" xfId="1000"/>
    <cellStyle name="Total 3 3 2 2 2" xfId="1001"/>
    <cellStyle name="Total 3 3 2 2 3" xfId="1002"/>
    <cellStyle name="Total 3 3 2 3" xfId="1003"/>
    <cellStyle name="Total 3 3 2 3 2" xfId="1004"/>
    <cellStyle name="Total 3 3 2 3 3" xfId="1005"/>
    <cellStyle name="Total 3 3 2 4" xfId="1006"/>
    <cellStyle name="Total 3 3 3" xfId="1007"/>
    <cellStyle name="Total 3 3 3 2" xfId="1008"/>
    <cellStyle name="Total 3 3 3 3" xfId="1009"/>
    <cellStyle name="Total 3 3 4" xfId="1010"/>
    <cellStyle name="Total 3 3 4 2" xfId="1011"/>
    <cellStyle name="Total 3 3 4 3" xfId="1012"/>
    <cellStyle name="Total 3 3 5" xfId="1013"/>
    <cellStyle name="Total 3 4" xfId="1014"/>
    <cellStyle name="Total 3 4 2" xfId="1015"/>
    <cellStyle name="Total 3 4 2 2" xfId="1016"/>
    <cellStyle name="Total 3 4 2 3" xfId="1017"/>
    <cellStyle name="Total 3 4 3" xfId="1018"/>
    <cellStyle name="Total 3 4 3 2" xfId="1019"/>
    <cellStyle name="Total 3 4 3 3" xfId="1020"/>
    <cellStyle name="Total 3 4 4" xfId="1021"/>
    <cellStyle name="Total 3 5" xfId="1022"/>
    <cellStyle name="Total 3 5 2" xfId="1023"/>
    <cellStyle name="Total 3 5 2 2" xfId="1024"/>
    <cellStyle name="Total 3 5 2 3" xfId="1025"/>
    <cellStyle name="Total 3 5 3" xfId="1026"/>
    <cellStyle name="Total 3 5 3 2" xfId="1027"/>
    <cellStyle name="Total 3 5 3 3" xfId="1028"/>
    <cellStyle name="Total 3 5 4" xfId="1029"/>
    <cellStyle name="Total 3 6" xfId="1030"/>
    <cellStyle name="Total 3 6 2" xfId="1031"/>
    <cellStyle name="Total 3 6 3" xfId="1032"/>
    <cellStyle name="Total 3 7" xfId="1033"/>
    <cellStyle name="Total 3 7 2" xfId="1034"/>
    <cellStyle name="Total 3 7 3" xfId="1035"/>
    <cellStyle name="Total 3 8" xfId="1036"/>
    <cellStyle name="Total 4" xfId="1037"/>
    <cellStyle name="Total 4 2" xfId="1038"/>
    <cellStyle name="Total 4 2 2" xfId="1039"/>
    <cellStyle name="Total 4 2 2 2" xfId="1040"/>
    <cellStyle name="Total 4 2 2 3" xfId="1041"/>
    <cellStyle name="Total 4 2 3" xfId="1042"/>
    <cellStyle name="Total 4 2 3 2" xfId="1043"/>
    <cellStyle name="Total 4 2 3 3" xfId="1044"/>
    <cellStyle name="Total 4 2 4" xfId="1045"/>
    <cellStyle name="Total 4 3" xfId="1046"/>
    <cellStyle name="Total 4 3 2" xfId="1047"/>
    <cellStyle name="Total 4 3 3" xfId="1048"/>
    <cellStyle name="Total 4 4" xfId="1049"/>
    <cellStyle name="Total 4 4 2" xfId="1050"/>
    <cellStyle name="Total 4 4 3" xfId="1051"/>
    <cellStyle name="Total 4 5" xfId="1052"/>
    <cellStyle name="Total 4 5 2" xfId="1053"/>
    <cellStyle name="Total 4 5 3" xfId="1054"/>
    <cellStyle name="Total 4 6" xfId="1055"/>
    <cellStyle name="Total 5" xfId="1056"/>
    <cellStyle name="Total 5 2" xfId="1057"/>
    <cellStyle name="Total 5 2 2" xfId="1058"/>
    <cellStyle name="Total 5 2 2 2" xfId="1059"/>
    <cellStyle name="Total 5 2 2 3" xfId="1060"/>
    <cellStyle name="Total 5 2 3" xfId="1061"/>
    <cellStyle name="Total 5 2 3 2" xfId="1062"/>
    <cellStyle name="Total 5 2 3 3" xfId="1063"/>
    <cellStyle name="Total 5 2 4" xfId="1064"/>
    <cellStyle name="Total 5 3" xfId="1065"/>
    <cellStyle name="Total 5 3 2" xfId="1066"/>
    <cellStyle name="Total 5 3 3" xfId="1067"/>
    <cellStyle name="Total 5 4" xfId="1068"/>
    <cellStyle name="Total 5 4 2" xfId="1069"/>
    <cellStyle name="Total 5 4 3" xfId="1070"/>
    <cellStyle name="Total 5 5" xfId="1071"/>
    <cellStyle name="Warning Text 2" xfId="1072"/>
    <cellStyle name="Warning Text 2 2" xfId="1073"/>
    <cellStyle name="Warning Text 3" xfId="10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hadir%20Investment/Ghadir-%201394-9507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گردش اسناد تا 93.09.30"/>
      <sheetName val="تراز عملکرد "/>
      <sheetName val="Sheet4"/>
      <sheetName val="اصلاحات و طبقه بندی "/>
      <sheetName val="Data Base"/>
      <sheetName val="کاربرگ 6020"/>
      <sheetName val="صفحه  1 "/>
      <sheetName val="سود و زيان "/>
      <sheetName val="ترازنامه "/>
      <sheetName val="صورت تغییرات"/>
      <sheetName val="صورت جريان وجوه نقد "/>
      <sheetName val="یادداشتهای صورتهای مالی"/>
      <sheetName val="سرمایه گذاری های کوتاه مدت"/>
      <sheetName val="سرمایه گذاری های بلند مدت7-1"/>
      <sheetName val="سرمایه گذاری بلند مدت 7-2"/>
      <sheetName val="داراییهای ثابت"/>
      <sheetName val="ذخيره ماليات "/>
      <sheetName val="معاملات با اشخاص وابسته"/>
      <sheetName val="Sheet1"/>
      <sheetName val="Sheet2"/>
      <sheetName val="Sheet3"/>
      <sheetName val="Sheet5"/>
      <sheetName val="Sheet5 (2)"/>
      <sheetName val="Sheet7"/>
      <sheetName val="Sheet8"/>
    </sheetNames>
    <sheetDataSet>
      <sheetData sheetId="0">
        <row r="2">
          <cell r="B2" t="str">
            <v xml:space="preserve">داراييهاي جاري  :  </v>
          </cell>
        </row>
        <row r="3">
          <cell r="B3" t="str">
            <v>▼▼▬▬▬▬▬▬▬▬▬▬▬▬▬▬▬▬▬▬▬▬▬▬</v>
          </cell>
        </row>
        <row r="4">
          <cell r="B4" t="str">
            <v xml:space="preserve">موجودي نقد و بانک </v>
          </cell>
        </row>
        <row r="5">
          <cell r="B5" t="str">
            <v xml:space="preserve">سرمايه گذاري كوتاه مدت </v>
          </cell>
        </row>
        <row r="6">
          <cell r="B6" t="str">
            <v xml:space="preserve">حسابها واسناد دريافتني تجاري </v>
          </cell>
        </row>
        <row r="7">
          <cell r="B7" t="str">
            <v xml:space="preserve">سايرحسابها و اسناد دريافتني </v>
          </cell>
        </row>
        <row r="8">
          <cell r="B8" t="str">
            <v xml:space="preserve">مطالبات شرکت از ( شرکتهای گروه ) </v>
          </cell>
        </row>
        <row r="9">
          <cell r="B9" t="str">
            <v xml:space="preserve">موجودی مواد و کالا </v>
          </cell>
        </row>
        <row r="10">
          <cell r="B10" t="str">
            <v>سفارشات و پیش پرداختها</v>
          </cell>
        </row>
        <row r="11">
          <cell r="B11" t="str">
            <v>پیمان های در جریان پیشرفت</v>
          </cell>
        </row>
        <row r="12">
          <cell r="B12" t="str">
            <v xml:space="preserve">مبلغ قابل بازیافت پیمانها ( مازاد کار انجام شده ) </v>
          </cell>
        </row>
        <row r="13">
          <cell r="B13" t="str">
            <v>سایر داراییهای جاری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 t="str">
            <v xml:space="preserve">داراييهاي غیر جاري  : </v>
          </cell>
        </row>
        <row r="18">
          <cell r="B18" t="str">
            <v>▼▼▬▬▬▬▬▬▬▬▬▬▬▬▬▬▬▬▬▬▬▬▬▬</v>
          </cell>
        </row>
        <row r="19">
          <cell r="B19" t="str">
            <v>دارائيهاي ثابت مشهود</v>
          </cell>
        </row>
        <row r="20">
          <cell r="B20" t="str">
            <v>دارائیهای نامشهود</v>
          </cell>
        </row>
        <row r="21">
          <cell r="B21" t="str">
            <v>سرقفلی</v>
          </cell>
        </row>
        <row r="22">
          <cell r="B22" t="str">
            <v>حسابهای دریافتنی بلند مدت</v>
          </cell>
        </row>
        <row r="23">
          <cell r="B23" t="str">
            <v>سرمايه گذاريهاي بلند مدت</v>
          </cell>
        </row>
        <row r="24">
          <cell r="B24" t="str">
            <v>سرمایه گذاری در پروژه ها</v>
          </cell>
        </row>
        <row r="25">
          <cell r="B25" t="str">
            <v>ساير دارائيها</v>
          </cell>
        </row>
        <row r="26">
          <cell r="B26" t="str">
            <v xml:space="preserve">دریافتنی های بلند مدت 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 t="str">
            <v xml:space="preserve">بدهی های جاري  :  </v>
          </cell>
        </row>
        <row r="30">
          <cell r="B30" t="str">
            <v>▼▼▬▬▬▬▬▬▬▬▬▬▬▬▬▬▬▬▬▬▬▬▬▬</v>
          </cell>
        </row>
        <row r="31">
          <cell r="B31" t="str">
            <v xml:space="preserve">حسابهاي پرداختني تجاري </v>
          </cell>
        </row>
        <row r="32">
          <cell r="B32" t="str">
            <v xml:space="preserve">ساير حسابها و اسناد پرداختني </v>
          </cell>
        </row>
        <row r="33">
          <cell r="B33" t="str">
            <v>بدهی های شرکت به   ( شرکتهای گروه )</v>
          </cell>
        </row>
        <row r="34">
          <cell r="B34" t="str">
            <v>پيش دريافتها</v>
          </cell>
        </row>
        <row r="35">
          <cell r="B35" t="str">
            <v xml:space="preserve">ذخيره مالياتي </v>
          </cell>
        </row>
        <row r="36">
          <cell r="B36" t="str">
            <v xml:space="preserve">سود سهام پيشنهادي و پرداختني </v>
          </cell>
        </row>
        <row r="37">
          <cell r="B37" t="str">
            <v xml:space="preserve">تسهیلات  مالی دریافتی </v>
          </cell>
        </row>
        <row r="38">
          <cell r="B38" t="str">
            <v xml:space="preserve">مازاد کار گواهی شده به درآمد شناسائی شده </v>
          </cell>
        </row>
        <row r="39">
          <cell r="B39" t="str">
            <v xml:space="preserve">سایر بدهی های جاری </v>
          </cell>
        </row>
        <row r="40">
          <cell r="B40" t="str">
            <v xml:space="preserve">ذخایر 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 xml:space="preserve">بدهی های غیر جاري  :  </v>
          </cell>
        </row>
        <row r="44">
          <cell r="B44" t="str">
            <v>▼▼▬▬▬▬▬▬▬▬▬▬▬▬▬▬▬▬▬▬▬▬▬▬</v>
          </cell>
        </row>
        <row r="45">
          <cell r="B45" t="str">
            <v xml:space="preserve">بدهی های بلند مدت </v>
          </cell>
        </row>
        <row r="46">
          <cell r="B46" t="str">
            <v>تسهیلات مالی دریافتی بلند مدت</v>
          </cell>
        </row>
        <row r="47">
          <cell r="B47" t="str">
            <v xml:space="preserve">ذخيره مزاياي پايان خدمت كاركنان </v>
          </cell>
        </row>
        <row r="48">
          <cell r="B48" t="str">
            <v>اوراق اجاره پرداختنی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 t="str">
            <v xml:space="preserve">حقوق صاحبان سهام  :  </v>
          </cell>
        </row>
        <row r="53">
          <cell r="B53" t="str">
            <v>▼▼▬▬▬▬▬▬▬▬▬▬▬▬▬▬▬▬▬▬▬▬▬▬</v>
          </cell>
        </row>
        <row r="54">
          <cell r="B54" t="str">
            <v xml:space="preserve">سرمايه </v>
          </cell>
        </row>
        <row r="55">
          <cell r="B55" t="str">
            <v xml:space="preserve">صرف سهام </v>
          </cell>
        </row>
        <row r="56">
          <cell r="B56" t="str">
            <v xml:space="preserve">اندوخته قانونی </v>
          </cell>
        </row>
        <row r="57">
          <cell r="B57" t="str">
            <v xml:space="preserve">اندوخته سرمایه ای </v>
          </cell>
        </row>
        <row r="58">
          <cell r="B58" t="str">
            <v xml:space="preserve">سود و زيان انباشته </v>
          </cell>
        </row>
        <row r="59">
          <cell r="B59" t="str">
            <v xml:space="preserve">علی احساب افزایش سرمایه </v>
          </cell>
        </row>
        <row r="60">
          <cell r="B60" t="str">
            <v xml:space="preserve">سایر اندوخته ها </v>
          </cell>
        </row>
        <row r="61">
          <cell r="B61">
            <v>0</v>
          </cell>
        </row>
        <row r="62">
          <cell r="B62" t="str">
            <v xml:space="preserve">حسابهای انتظامی  :  </v>
          </cell>
        </row>
        <row r="63">
          <cell r="B63" t="str">
            <v>▼▼▬▬▬▬▬▬▬▬▬▬▬▬▬▬▬▬▬▬▬▬▬▬</v>
          </cell>
        </row>
        <row r="64">
          <cell r="B64" t="str">
            <v xml:space="preserve">حسابهای انتظامی </v>
          </cell>
        </row>
        <row r="65">
          <cell r="B65" t="str">
            <v xml:space="preserve">طرف حسابهای انتظامی 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 t="str">
            <v xml:space="preserve">درآمد سرمایه گذاری ها ،فروش خالص و درآمد ارائه خدمات  :  </v>
          </cell>
        </row>
        <row r="69">
          <cell r="B69" t="str">
            <v>▼▼▬▬▬▬▬▬▬▬▬▬▬▬▬▬▬▬▬▬▬▬▬▬</v>
          </cell>
        </row>
        <row r="70">
          <cell r="B70">
            <v>0</v>
          </cell>
        </row>
        <row r="71">
          <cell r="B71" t="str">
            <v xml:space="preserve">سود حاصل از سرمایه گذاری ها </v>
          </cell>
        </row>
        <row r="72">
          <cell r="B72" t="str">
            <v xml:space="preserve">سود حاصل از فروش سرمایه گذاری ها </v>
          </cell>
        </row>
        <row r="73">
          <cell r="B73" t="str">
            <v xml:space="preserve">سود اوراق مشارکت و سپرده گذاری نزد بانک ها </v>
          </cell>
        </row>
        <row r="74">
          <cell r="B74" t="str">
            <v xml:space="preserve">فروش محصول تولیدی </v>
          </cell>
        </row>
        <row r="75">
          <cell r="B75" t="str">
            <v xml:space="preserve">فروش کالای خریداری شده  </v>
          </cell>
        </row>
        <row r="76">
          <cell r="B76" t="str">
            <v xml:space="preserve">درآمد خدمات ارائه شده 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 t="str">
            <v xml:space="preserve">بهای تمام شده کالای فروش رفته و خدمات ارائه شده  :  </v>
          </cell>
        </row>
        <row r="81">
          <cell r="B81" t="str">
            <v>▼▼▬▬▬▬▬▬▬▬▬▬▬▬▬▬▬▬▬▬▬▬▬▬</v>
          </cell>
        </row>
        <row r="82">
          <cell r="B82" t="str">
            <v>بهای تمام شده محصول تولیدی فروخته شده</v>
          </cell>
        </row>
        <row r="83">
          <cell r="B83" t="str">
            <v xml:space="preserve">بهای تمام شده کالای تجاری فروخته شده </v>
          </cell>
        </row>
        <row r="84">
          <cell r="B84" t="str">
            <v>بهای تمام شده خدمات ارائه شده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 t="str">
            <v>▼▼▬▬▬▬▬▬▬▬▬▬▬▬▬▬▬▬▬▬▬▬▬▬</v>
          </cell>
        </row>
        <row r="88">
          <cell r="B88" t="str">
            <v xml:space="preserve">هزينه هاي اداري ، توزيع و فروش </v>
          </cell>
        </row>
        <row r="89">
          <cell r="B89" t="str">
            <v xml:space="preserve">درآمد سرمایه گذاری  </v>
          </cell>
        </row>
        <row r="90">
          <cell r="B90" t="str">
            <v xml:space="preserve">خالص ساير درآمدها (هزينه‌هاي)عملياتي </v>
          </cell>
        </row>
        <row r="91">
          <cell r="B91" t="str">
            <v xml:space="preserve">هزينه هاي مالي </v>
          </cell>
        </row>
        <row r="92">
          <cell r="B92" t="str">
            <v xml:space="preserve">خالص ساير درآمدها ( هزينه هاي ) غير عملياتي </v>
          </cell>
        </row>
        <row r="93">
          <cell r="B93" t="str">
            <v>تعدیلات سنواتی</v>
          </cell>
        </row>
        <row r="94">
          <cell r="B94" t="str">
            <v>سود انباشته در ابتداي سال</v>
          </cell>
        </row>
        <row r="95">
          <cell r="B9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C37"/>
  <sheetViews>
    <sheetView rightToLeft="1" view="pageBreakPreview" zoomScaleNormal="100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9.140625" defaultRowHeight="15.75"/>
  <cols>
    <col min="1" max="1" width="58.28515625" style="12" bestFit="1" customWidth="1"/>
    <col min="2" max="2" width="6.42578125" style="12" customWidth="1"/>
    <col min="3" max="3" width="0.85546875" style="12" customWidth="1"/>
    <col min="4" max="4" width="10.85546875" style="12" customWidth="1"/>
    <col min="5" max="5" width="0.5703125" style="12" customWidth="1"/>
    <col min="6" max="6" width="10.85546875" style="12" customWidth="1"/>
    <col min="7" max="7" width="0.85546875" style="12" customWidth="1"/>
    <col min="8" max="8" width="10.85546875" style="12" customWidth="1"/>
    <col min="9" max="9" width="0.85546875" style="12" customWidth="1"/>
    <col min="10" max="10" width="10.85546875" style="12" customWidth="1"/>
    <col min="11" max="11" width="1" style="12" customWidth="1"/>
    <col min="12" max="12" width="10.85546875" style="12" customWidth="1"/>
    <col min="13" max="13" width="0.85546875" style="12" customWidth="1"/>
    <col min="14" max="14" width="10.85546875" style="12" customWidth="1"/>
    <col min="15" max="15" width="0.7109375" style="12" customWidth="1"/>
    <col min="16" max="16" width="10.85546875" style="12" customWidth="1"/>
    <col min="17" max="17" width="0.7109375" style="12" customWidth="1"/>
    <col min="18" max="18" width="10.85546875" style="12" customWidth="1"/>
    <col min="19" max="19" width="0.85546875" style="12" customWidth="1"/>
    <col min="20" max="20" width="10.85546875" style="12" customWidth="1"/>
    <col min="21" max="21" width="1" style="12" customWidth="1"/>
    <col min="22" max="22" width="10.85546875" style="12" customWidth="1"/>
    <col min="23" max="23" width="0.7109375" style="12" customWidth="1"/>
    <col min="24" max="24" width="11.42578125" style="53" customWidth="1"/>
    <col min="25" max="25" width="1" style="12" customWidth="1"/>
    <col min="26" max="26" width="10.85546875" style="12" customWidth="1"/>
    <col min="27" max="27" width="0.85546875" style="12" customWidth="1"/>
    <col min="28" max="28" width="10.85546875" style="53" customWidth="1"/>
    <col min="29" max="16384" width="9.140625" style="12"/>
  </cols>
  <sheetData>
    <row r="1" spans="1:29" s="1" customFormat="1" ht="21.75">
      <c r="A1" s="40" t="s">
        <v>38</v>
      </c>
      <c r="B1" s="49" t="s">
        <v>22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 t="s">
        <v>39</v>
      </c>
      <c r="T1" s="49"/>
      <c r="U1" s="49"/>
      <c r="V1" s="49"/>
      <c r="W1" s="49"/>
      <c r="X1" s="49"/>
      <c r="Y1" s="49"/>
      <c r="Z1" s="49"/>
      <c r="AA1" s="49"/>
      <c r="AB1" s="49"/>
    </row>
    <row r="2" spans="1:29" s="1" customFormat="1" ht="21.75">
      <c r="A2" s="49" t="s">
        <v>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9" s="1" customFormat="1" ht="21.75">
      <c r="A3" s="49" t="s">
        <v>21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9" s="1" customFormat="1" ht="21">
      <c r="D4" s="50" t="s">
        <v>44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9" s="48" customFormat="1" ht="48.75" customHeight="1">
      <c r="A5" s="46"/>
      <c r="B5" s="47" t="s">
        <v>2</v>
      </c>
      <c r="C5" s="46"/>
      <c r="D5" s="44" t="s">
        <v>6</v>
      </c>
      <c r="E5" s="44"/>
      <c r="F5" s="44" t="s">
        <v>41</v>
      </c>
      <c r="G5" s="44"/>
      <c r="H5" s="44" t="s">
        <v>23</v>
      </c>
      <c r="I5" s="44"/>
      <c r="J5" s="44" t="s">
        <v>7</v>
      </c>
      <c r="K5" s="44"/>
      <c r="L5" s="44" t="s">
        <v>0</v>
      </c>
      <c r="M5" s="44"/>
      <c r="N5" s="44" t="s">
        <v>1</v>
      </c>
      <c r="O5" s="44"/>
      <c r="P5" s="44" t="s">
        <v>24</v>
      </c>
      <c r="Q5" s="44"/>
      <c r="R5" s="44" t="s">
        <v>25</v>
      </c>
      <c r="S5" s="44"/>
      <c r="T5" s="44" t="s">
        <v>8</v>
      </c>
      <c r="U5" s="44"/>
      <c r="V5" s="44" t="s">
        <v>16</v>
      </c>
      <c r="W5" s="44"/>
      <c r="X5" s="45" t="s">
        <v>43</v>
      </c>
      <c r="Y5" s="44"/>
      <c r="Z5" s="44" t="s">
        <v>4</v>
      </c>
      <c r="AA5" s="44"/>
      <c r="AB5" s="45" t="s">
        <v>42</v>
      </c>
    </row>
    <row r="6" spans="1:29" s="3" customFormat="1" ht="21">
      <c r="A6" s="2"/>
      <c r="B6" s="4"/>
      <c r="C6" s="2"/>
      <c r="D6" s="5" t="s">
        <v>3</v>
      </c>
      <c r="E6" s="5"/>
      <c r="F6" s="5" t="s">
        <v>3</v>
      </c>
      <c r="G6" s="5"/>
      <c r="H6" s="5" t="s">
        <v>3</v>
      </c>
      <c r="I6" s="5"/>
      <c r="J6" s="5" t="s">
        <v>3</v>
      </c>
      <c r="K6" s="5"/>
      <c r="L6" s="5" t="s">
        <v>3</v>
      </c>
      <c r="M6" s="5"/>
      <c r="N6" s="5" t="s">
        <v>3</v>
      </c>
      <c r="O6" s="5"/>
      <c r="P6" s="5" t="s">
        <v>3</v>
      </c>
      <c r="Q6" s="5"/>
      <c r="R6" s="5" t="s">
        <v>3</v>
      </c>
      <c r="S6" s="5"/>
      <c r="T6" s="5" t="s">
        <v>3</v>
      </c>
      <c r="U6" s="5"/>
      <c r="V6" s="5" t="s">
        <v>3</v>
      </c>
      <c r="W6" s="5"/>
      <c r="X6" s="6" t="s">
        <v>3</v>
      </c>
      <c r="Y6" s="5"/>
      <c r="Z6" s="5" t="s">
        <v>3</v>
      </c>
      <c r="AA6" s="5"/>
      <c r="AB6" s="6" t="s">
        <v>3</v>
      </c>
    </row>
    <row r="7" spans="1:29" ht="21">
      <c r="A7" s="7" t="s">
        <v>26</v>
      </c>
      <c r="B7" s="8"/>
      <c r="C7" s="9"/>
      <c r="D7" s="10">
        <v>4000</v>
      </c>
      <c r="E7" s="10"/>
      <c r="F7" s="10">
        <v>2000</v>
      </c>
      <c r="G7" s="10"/>
      <c r="H7" s="10">
        <v>0</v>
      </c>
      <c r="I7" s="10"/>
      <c r="J7" s="10">
        <v>485</v>
      </c>
      <c r="K7" s="10"/>
      <c r="L7" s="10">
        <v>525</v>
      </c>
      <c r="M7" s="10"/>
      <c r="N7" s="10">
        <v>120</v>
      </c>
      <c r="O7" s="10"/>
      <c r="P7" s="10">
        <v>1000</v>
      </c>
      <c r="Q7" s="10"/>
      <c r="R7" s="10">
        <v>-350</v>
      </c>
      <c r="S7" s="10"/>
      <c r="T7" s="10">
        <v>3000</v>
      </c>
      <c r="U7" s="10"/>
      <c r="V7" s="10">
        <v>0</v>
      </c>
      <c r="W7" s="10"/>
      <c r="X7" s="11">
        <f>SUM(D7:V7)</f>
        <v>10780</v>
      </c>
      <c r="Y7" s="10"/>
      <c r="Z7" s="10">
        <v>1500</v>
      </c>
      <c r="AA7" s="11"/>
      <c r="AB7" s="10">
        <f>X7+Z7</f>
        <v>12280</v>
      </c>
    </row>
    <row r="8" spans="1:29" ht="21">
      <c r="A8" s="13" t="s">
        <v>9</v>
      </c>
      <c r="B8" s="14" t="s">
        <v>10</v>
      </c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>
        <v>850</v>
      </c>
      <c r="U8" s="16"/>
      <c r="V8" s="16"/>
      <c r="W8" s="16"/>
      <c r="X8" s="11">
        <f>SUM(D8:V8)</f>
        <v>850</v>
      </c>
      <c r="Y8" s="16"/>
      <c r="Z8" s="15">
        <v>-130</v>
      </c>
      <c r="AA8" s="15"/>
      <c r="AB8" s="10">
        <f t="shared" ref="AB8:AB33" si="0">X8+Z8</f>
        <v>720</v>
      </c>
    </row>
    <row r="9" spans="1:29" ht="21">
      <c r="A9" s="7" t="s">
        <v>27</v>
      </c>
      <c r="B9" s="9"/>
      <c r="C9" s="9"/>
      <c r="D9" s="17">
        <f>D7+D8</f>
        <v>4000</v>
      </c>
      <c r="E9" s="18"/>
      <c r="F9" s="17">
        <f t="shared" ref="F9:V9" si="1">F7+F8</f>
        <v>2000</v>
      </c>
      <c r="G9" s="17"/>
      <c r="H9" s="17">
        <f t="shared" si="1"/>
        <v>0</v>
      </c>
      <c r="I9" s="17"/>
      <c r="J9" s="17">
        <f t="shared" si="1"/>
        <v>485</v>
      </c>
      <c r="K9" s="17"/>
      <c r="L9" s="17">
        <f t="shared" si="1"/>
        <v>525</v>
      </c>
      <c r="M9" s="17"/>
      <c r="N9" s="17">
        <f t="shared" si="1"/>
        <v>120</v>
      </c>
      <c r="O9" s="17"/>
      <c r="P9" s="17">
        <f t="shared" si="1"/>
        <v>1000</v>
      </c>
      <c r="Q9" s="17"/>
      <c r="R9" s="17">
        <f t="shared" si="1"/>
        <v>-350</v>
      </c>
      <c r="S9" s="17"/>
      <c r="T9" s="10">
        <f t="shared" si="1"/>
        <v>3850</v>
      </c>
      <c r="U9" s="10"/>
      <c r="V9" s="10">
        <f t="shared" si="1"/>
        <v>0</v>
      </c>
      <c r="W9" s="11"/>
      <c r="X9" s="11">
        <f>SUM(D9:V9)</f>
        <v>11630</v>
      </c>
      <c r="Y9" s="11"/>
      <c r="Z9" s="17">
        <f t="shared" ref="Z9:AB9" si="2">Z7+Z8</f>
        <v>1370</v>
      </c>
      <c r="AA9" s="18"/>
      <c r="AB9" s="10">
        <f t="shared" si="2"/>
        <v>13000</v>
      </c>
      <c r="AC9" s="19"/>
    </row>
    <row r="10" spans="1:29" ht="21">
      <c r="A10" s="41" t="s">
        <v>11</v>
      </c>
      <c r="B10" s="20"/>
      <c r="C10" s="20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>
        <v>2380</v>
      </c>
      <c r="U10" s="16"/>
      <c r="V10" s="16"/>
      <c r="W10" s="16"/>
      <c r="X10" s="11">
        <f t="shared" ref="X10:X13" si="3">SUM(D10:V10)</f>
        <v>2380</v>
      </c>
      <c r="Y10" s="16"/>
      <c r="Z10" s="15">
        <v>420</v>
      </c>
      <c r="AA10" s="15"/>
      <c r="AB10" s="10">
        <f t="shared" si="0"/>
        <v>2800</v>
      </c>
      <c r="AC10" s="19"/>
    </row>
    <row r="11" spans="1:29" ht="21">
      <c r="A11" s="21" t="s">
        <v>12</v>
      </c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/>
      <c r="U11" s="16"/>
      <c r="V11" s="16"/>
      <c r="W11" s="16"/>
      <c r="X11" s="11">
        <f t="shared" si="3"/>
        <v>0</v>
      </c>
      <c r="Y11" s="16"/>
      <c r="Z11" s="22"/>
      <c r="AA11" s="22"/>
      <c r="AB11" s="10">
        <f t="shared" si="0"/>
        <v>0</v>
      </c>
    </row>
    <row r="12" spans="1:29" ht="21">
      <c r="A12" s="13" t="s">
        <v>13</v>
      </c>
      <c r="B12" s="23"/>
      <c r="C12" s="13"/>
      <c r="D12" s="15"/>
      <c r="E12" s="15"/>
      <c r="F12" s="15"/>
      <c r="G12" s="15"/>
      <c r="H12" s="15"/>
      <c r="I12" s="15"/>
      <c r="J12" s="24"/>
      <c r="K12" s="24"/>
      <c r="L12" s="15"/>
      <c r="M12" s="15"/>
      <c r="N12" s="16"/>
      <c r="O12" s="16"/>
      <c r="P12" s="16">
        <v>400</v>
      </c>
      <c r="Q12" s="16"/>
      <c r="R12" s="15"/>
      <c r="S12" s="15"/>
      <c r="T12" s="16"/>
      <c r="U12" s="16"/>
      <c r="V12" s="16"/>
      <c r="W12" s="16"/>
      <c r="X12" s="11">
        <f t="shared" si="3"/>
        <v>400</v>
      </c>
      <c r="Y12" s="16"/>
      <c r="Z12" s="15">
        <v>40</v>
      </c>
      <c r="AA12" s="15"/>
      <c r="AB12" s="10">
        <f t="shared" si="0"/>
        <v>440</v>
      </c>
    </row>
    <row r="13" spans="1:29" ht="21">
      <c r="A13" s="13" t="s">
        <v>25</v>
      </c>
      <c r="B13" s="23"/>
      <c r="C13" s="25"/>
      <c r="D13" s="15"/>
      <c r="E13" s="15"/>
      <c r="F13" s="15"/>
      <c r="G13" s="15"/>
      <c r="H13" s="15"/>
      <c r="I13" s="15"/>
      <c r="J13" s="15"/>
      <c r="K13" s="15"/>
      <c r="L13" s="15"/>
      <c r="M13" s="26"/>
      <c r="N13" s="15"/>
      <c r="O13" s="26"/>
      <c r="P13" s="15"/>
      <c r="Q13" s="26"/>
      <c r="R13" s="16">
        <v>630</v>
      </c>
      <c r="S13" s="26"/>
      <c r="T13" s="16"/>
      <c r="U13" s="16"/>
      <c r="V13" s="16"/>
      <c r="W13" s="16"/>
      <c r="X13" s="11">
        <f t="shared" si="3"/>
        <v>630</v>
      </c>
      <c r="Y13" s="16"/>
      <c r="Z13" s="15">
        <v>75</v>
      </c>
      <c r="AA13" s="26"/>
      <c r="AB13" s="10">
        <f t="shared" si="0"/>
        <v>705</v>
      </c>
    </row>
    <row r="14" spans="1:29" ht="21">
      <c r="A14" s="21" t="s">
        <v>14</v>
      </c>
      <c r="B14" s="13"/>
      <c r="C14" s="13"/>
      <c r="D14" s="27">
        <f>SUM(D12:D13)</f>
        <v>0</v>
      </c>
      <c r="E14" s="15"/>
      <c r="F14" s="27">
        <f t="shared" ref="F14:V14" si="4">SUM(F12:F13)</f>
        <v>0</v>
      </c>
      <c r="G14" s="26"/>
      <c r="H14" s="27">
        <f t="shared" si="4"/>
        <v>0</v>
      </c>
      <c r="I14" s="26"/>
      <c r="J14" s="27">
        <f t="shared" si="4"/>
        <v>0</v>
      </c>
      <c r="K14" s="26"/>
      <c r="L14" s="27">
        <f t="shared" si="4"/>
        <v>0</v>
      </c>
      <c r="M14" s="26"/>
      <c r="N14" s="27">
        <f t="shared" si="4"/>
        <v>0</v>
      </c>
      <c r="O14" s="26"/>
      <c r="P14" s="27">
        <f t="shared" si="4"/>
        <v>400</v>
      </c>
      <c r="Q14" s="26"/>
      <c r="R14" s="27">
        <f t="shared" si="4"/>
        <v>630</v>
      </c>
      <c r="S14" s="26"/>
      <c r="T14" s="27">
        <f t="shared" si="4"/>
        <v>0</v>
      </c>
      <c r="U14" s="15"/>
      <c r="V14" s="27">
        <f t="shared" si="4"/>
        <v>0</v>
      </c>
      <c r="W14" s="15"/>
      <c r="X14" s="28">
        <f>SUM(D14:V14)</f>
        <v>1030</v>
      </c>
      <c r="Y14" s="15"/>
      <c r="Z14" s="27">
        <f>SUM(Z12:Z13)</f>
        <v>115</v>
      </c>
      <c r="AA14" s="26"/>
      <c r="AB14" s="29">
        <f>SUM(AB12:AB13)</f>
        <v>1145</v>
      </c>
    </row>
    <row r="15" spans="1:29" ht="21">
      <c r="A15" s="42" t="s">
        <v>36</v>
      </c>
      <c r="B15" s="43"/>
      <c r="C15" s="43"/>
      <c r="D15" s="29">
        <f>D10+D14</f>
        <v>0</v>
      </c>
      <c r="E15" s="17"/>
      <c r="F15" s="29">
        <f>F10+F14</f>
        <v>0</v>
      </c>
      <c r="G15" s="30"/>
      <c r="H15" s="29">
        <f>H10+H14</f>
        <v>0</v>
      </c>
      <c r="I15" s="30"/>
      <c r="J15" s="29">
        <f>J10+J14</f>
        <v>0</v>
      </c>
      <c r="K15" s="30"/>
      <c r="L15" s="29">
        <f>L10+L14</f>
        <v>0</v>
      </c>
      <c r="M15" s="30"/>
      <c r="N15" s="29">
        <f>N10+N14</f>
        <v>0</v>
      </c>
      <c r="O15" s="30"/>
      <c r="P15" s="29">
        <f>P10+P14</f>
        <v>400</v>
      </c>
      <c r="Q15" s="30"/>
      <c r="R15" s="29">
        <f>R10+R14</f>
        <v>630</v>
      </c>
      <c r="S15" s="30"/>
      <c r="T15" s="29">
        <f>T10+T14</f>
        <v>2380</v>
      </c>
      <c r="U15" s="17"/>
      <c r="V15" s="29">
        <f>V10+V14</f>
        <v>0</v>
      </c>
      <c r="W15" s="17"/>
      <c r="X15" s="29">
        <f>X10+X14</f>
        <v>3410</v>
      </c>
      <c r="Y15" s="17"/>
      <c r="Z15" s="29">
        <f>Z10+Z14</f>
        <v>535</v>
      </c>
      <c r="AA15" s="30"/>
      <c r="AB15" s="29">
        <f>AB10+AB14</f>
        <v>3945</v>
      </c>
    </row>
    <row r="16" spans="1:29" ht="21">
      <c r="A16" s="21" t="s">
        <v>15</v>
      </c>
      <c r="B16" s="21"/>
      <c r="C16" s="2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52"/>
      <c r="Y16" s="26"/>
      <c r="Z16" s="26"/>
      <c r="AA16" s="26"/>
      <c r="AB16" s="10"/>
    </row>
    <row r="17" spans="1:29" ht="21">
      <c r="A17" s="13" t="s">
        <v>40</v>
      </c>
      <c r="B17" s="31"/>
      <c r="C17" s="13"/>
      <c r="D17" s="16">
        <v>3600</v>
      </c>
      <c r="E17" s="16"/>
      <c r="F17" s="16">
        <v>-2000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5"/>
      <c r="U17" s="15"/>
      <c r="V17" s="15"/>
      <c r="W17" s="15"/>
      <c r="X17" s="11">
        <f t="shared" ref="X16:X30" si="5">SUM(D17:V17)</f>
        <v>1600</v>
      </c>
      <c r="Y17" s="15"/>
      <c r="Z17" s="16"/>
      <c r="AA17" s="16"/>
      <c r="AB17" s="10">
        <f t="shared" si="0"/>
        <v>1600</v>
      </c>
      <c r="AC17" s="32"/>
    </row>
    <row r="18" spans="1:29" ht="21">
      <c r="A18" s="13" t="s">
        <v>28</v>
      </c>
      <c r="B18" s="31"/>
      <c r="C18" s="13"/>
      <c r="D18" s="16">
        <v>1400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5">
        <v>-1400</v>
      </c>
      <c r="U18" s="15"/>
      <c r="V18" s="15"/>
      <c r="W18" s="15"/>
      <c r="X18" s="11">
        <f t="shared" si="5"/>
        <v>0</v>
      </c>
      <c r="Y18" s="15"/>
      <c r="Z18" s="16"/>
      <c r="AA18" s="16"/>
      <c r="AB18" s="10">
        <f t="shared" si="0"/>
        <v>0</v>
      </c>
      <c r="AC18" s="32"/>
    </row>
    <row r="19" spans="1:29" ht="21">
      <c r="A19" s="21" t="s">
        <v>16</v>
      </c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5"/>
      <c r="U19" s="15"/>
      <c r="V19" s="15"/>
      <c r="W19" s="15"/>
      <c r="X19" s="11">
        <f t="shared" si="5"/>
        <v>0</v>
      </c>
      <c r="Y19" s="15"/>
      <c r="Z19" s="16"/>
      <c r="AA19" s="16"/>
      <c r="AB19" s="10">
        <f t="shared" si="0"/>
        <v>0</v>
      </c>
      <c r="AC19" s="32"/>
    </row>
    <row r="20" spans="1:29" ht="21">
      <c r="A20" s="13" t="s">
        <v>29</v>
      </c>
      <c r="B20" s="31"/>
      <c r="C20" s="1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/>
      <c r="U20" s="15"/>
      <c r="V20" s="15">
        <v>-600</v>
      </c>
      <c r="W20" s="15"/>
      <c r="X20" s="11">
        <f t="shared" si="5"/>
        <v>-600</v>
      </c>
      <c r="Y20" s="15"/>
      <c r="Z20" s="16"/>
      <c r="AA20" s="16"/>
      <c r="AB20" s="10">
        <f t="shared" si="0"/>
        <v>-600</v>
      </c>
      <c r="AC20" s="32"/>
    </row>
    <row r="21" spans="1:29" ht="21">
      <c r="A21" s="13" t="s">
        <v>30</v>
      </c>
      <c r="B21" s="31"/>
      <c r="C21" s="13"/>
      <c r="D21" s="16"/>
      <c r="E21" s="16"/>
      <c r="F21" s="16"/>
      <c r="G21" s="16"/>
      <c r="H21" s="16">
        <v>100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3"/>
      <c r="U21" s="33"/>
      <c r="V21" s="33">
        <v>200</v>
      </c>
      <c r="W21" s="33"/>
      <c r="X21" s="11">
        <f t="shared" si="5"/>
        <v>300</v>
      </c>
      <c r="Y21" s="33"/>
      <c r="Z21" s="16"/>
      <c r="AA21" s="16"/>
      <c r="AB21" s="10">
        <f t="shared" si="0"/>
        <v>300</v>
      </c>
      <c r="AC21" s="32"/>
    </row>
    <row r="22" spans="1:29" ht="21">
      <c r="A22" s="21" t="s">
        <v>17</v>
      </c>
      <c r="B22" s="21"/>
      <c r="C22" s="2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>
        <f t="shared" si="5"/>
        <v>0</v>
      </c>
      <c r="Y22" s="34"/>
      <c r="Z22" s="34"/>
      <c r="AA22" s="34"/>
      <c r="AB22" s="10">
        <f t="shared" si="0"/>
        <v>0</v>
      </c>
      <c r="AC22" s="32"/>
    </row>
    <row r="23" spans="1:29" ht="21">
      <c r="A23" s="13" t="s">
        <v>7</v>
      </c>
      <c r="B23" s="31"/>
      <c r="C23" s="13"/>
      <c r="D23" s="24"/>
      <c r="E23" s="24"/>
      <c r="F23" s="16"/>
      <c r="G23" s="16"/>
      <c r="H23" s="16"/>
      <c r="I23" s="16"/>
      <c r="J23" s="16">
        <v>90</v>
      </c>
      <c r="K23" s="16"/>
      <c r="L23" s="16"/>
      <c r="M23" s="16"/>
      <c r="N23" s="16"/>
      <c r="O23" s="16"/>
      <c r="P23" s="16"/>
      <c r="Q23" s="16"/>
      <c r="R23" s="16"/>
      <c r="S23" s="16"/>
      <c r="T23" s="16">
        <v>-90</v>
      </c>
      <c r="U23" s="16"/>
      <c r="V23" s="16"/>
      <c r="W23" s="16"/>
      <c r="X23" s="11">
        <f t="shared" si="5"/>
        <v>0</v>
      </c>
      <c r="Y23" s="16"/>
      <c r="Z23" s="16"/>
      <c r="AA23" s="16"/>
      <c r="AB23" s="10">
        <f t="shared" si="0"/>
        <v>0</v>
      </c>
      <c r="AC23" s="32"/>
    </row>
    <row r="24" spans="1:29" ht="21">
      <c r="A24" s="13" t="s">
        <v>0</v>
      </c>
      <c r="B24" s="31"/>
      <c r="C24" s="13"/>
      <c r="D24" s="16"/>
      <c r="E24" s="16"/>
      <c r="F24" s="16"/>
      <c r="G24" s="16"/>
      <c r="H24" s="16"/>
      <c r="I24" s="16"/>
      <c r="J24" s="16"/>
      <c r="K24" s="16"/>
      <c r="L24" s="16">
        <v>80</v>
      </c>
      <c r="M24" s="16"/>
      <c r="N24" s="16"/>
      <c r="O24" s="16"/>
      <c r="P24" s="16"/>
      <c r="Q24" s="16"/>
      <c r="R24" s="16"/>
      <c r="S24" s="16"/>
      <c r="T24" s="16">
        <v>-80</v>
      </c>
      <c r="U24" s="16"/>
      <c r="V24" s="16"/>
      <c r="W24" s="16"/>
      <c r="X24" s="11">
        <f t="shared" si="5"/>
        <v>0</v>
      </c>
      <c r="Y24" s="16"/>
      <c r="Z24" s="16"/>
      <c r="AA24" s="16"/>
      <c r="AB24" s="10">
        <f t="shared" si="0"/>
        <v>0</v>
      </c>
      <c r="AC24" s="32"/>
    </row>
    <row r="25" spans="1:29" ht="21">
      <c r="A25" s="13" t="s">
        <v>18</v>
      </c>
      <c r="B25" s="31"/>
      <c r="C25" s="1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1">
        <f t="shared" si="5"/>
        <v>0</v>
      </c>
      <c r="Y25" s="16"/>
      <c r="Z25" s="16"/>
      <c r="AA25" s="16"/>
      <c r="AB25" s="10">
        <f t="shared" si="0"/>
        <v>0</v>
      </c>
      <c r="AC25" s="32"/>
    </row>
    <row r="26" spans="1:29" ht="21">
      <c r="A26" s="13" t="s">
        <v>19</v>
      </c>
      <c r="B26" s="31"/>
      <c r="C26" s="13"/>
      <c r="D26" s="35"/>
      <c r="E26" s="16"/>
      <c r="F26" s="35"/>
      <c r="G26" s="16"/>
      <c r="H26" s="35"/>
      <c r="I26" s="16"/>
      <c r="J26" s="35"/>
      <c r="K26" s="16"/>
      <c r="L26" s="35"/>
      <c r="M26" s="16"/>
      <c r="N26" s="35"/>
      <c r="O26" s="16"/>
      <c r="P26" s="35"/>
      <c r="Q26" s="16"/>
      <c r="R26" s="35"/>
      <c r="S26" s="16"/>
      <c r="T26" s="36">
        <v>-550</v>
      </c>
      <c r="U26" s="16"/>
      <c r="V26" s="36"/>
      <c r="W26" s="16"/>
      <c r="X26" s="37">
        <f t="shared" si="5"/>
        <v>-550</v>
      </c>
      <c r="Y26" s="16"/>
      <c r="Z26" s="35">
        <v>-60</v>
      </c>
      <c r="AA26" s="16"/>
      <c r="AB26" s="38">
        <f t="shared" si="0"/>
        <v>-610</v>
      </c>
    </row>
    <row r="27" spans="1:29" ht="21">
      <c r="A27" s="42" t="s">
        <v>20</v>
      </c>
      <c r="B27" s="42"/>
      <c r="C27" s="42"/>
      <c r="D27" s="29">
        <f>SUM(D15:D26)</f>
        <v>5000</v>
      </c>
      <c r="E27" s="11"/>
      <c r="F27" s="29">
        <f>SUM(F15:F26)</f>
        <v>-2000</v>
      </c>
      <c r="G27" s="11"/>
      <c r="H27" s="29">
        <f>SUM(H15:H26)</f>
        <v>100</v>
      </c>
      <c r="I27" s="11"/>
      <c r="J27" s="29">
        <f>SUM(J15:J26)</f>
        <v>90</v>
      </c>
      <c r="K27" s="11"/>
      <c r="L27" s="29">
        <f>SUM(L15:L26)</f>
        <v>80</v>
      </c>
      <c r="M27" s="11"/>
      <c r="N27" s="29">
        <f>SUM(N15:N26)</f>
        <v>0</v>
      </c>
      <c r="O27" s="11"/>
      <c r="P27" s="29">
        <f>SUM(P15:P26)</f>
        <v>400</v>
      </c>
      <c r="Q27" s="11"/>
      <c r="R27" s="29">
        <f>SUM(R15:R26)</f>
        <v>630</v>
      </c>
      <c r="S27" s="11"/>
      <c r="T27" s="29">
        <f>SUM(T15:T26)</f>
        <v>260</v>
      </c>
      <c r="U27" s="17"/>
      <c r="V27" s="29">
        <f>SUM(V15:V26)</f>
        <v>-400</v>
      </c>
      <c r="W27" s="17"/>
      <c r="X27" s="29">
        <f>SUM(X15:X26)</f>
        <v>4160</v>
      </c>
      <c r="Y27" s="17"/>
      <c r="Z27" s="29">
        <f>SUM(Z15:Z26)</f>
        <v>475</v>
      </c>
      <c r="AA27" s="11"/>
      <c r="AB27" s="29">
        <f>SUM(AB15:AB26)</f>
        <v>4635</v>
      </c>
    </row>
    <row r="28" spans="1:29" ht="21">
      <c r="A28" s="13" t="s">
        <v>32</v>
      </c>
      <c r="B28" s="21"/>
      <c r="C28" s="2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>
        <v>-55</v>
      </c>
      <c r="O28" s="16"/>
      <c r="P28" s="16"/>
      <c r="Q28" s="16"/>
      <c r="R28" s="16"/>
      <c r="S28" s="16"/>
      <c r="T28" s="33"/>
      <c r="U28" s="33"/>
      <c r="V28" s="33"/>
      <c r="W28" s="33"/>
      <c r="X28" s="11">
        <f t="shared" si="5"/>
        <v>-55</v>
      </c>
      <c r="Y28" s="33"/>
      <c r="Z28" s="16">
        <v>-415</v>
      </c>
      <c r="AA28" s="16"/>
      <c r="AB28" s="10">
        <f t="shared" si="0"/>
        <v>-470</v>
      </c>
    </row>
    <row r="29" spans="1:29" ht="21">
      <c r="A29" s="13" t="s">
        <v>33</v>
      </c>
      <c r="B29" s="21"/>
      <c r="C29" s="2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6">
        <v>30</v>
      </c>
      <c r="O29" s="34"/>
      <c r="P29" s="34"/>
      <c r="Q29" s="34"/>
      <c r="R29" s="34"/>
      <c r="S29" s="34"/>
      <c r="T29" s="34"/>
      <c r="U29" s="34"/>
      <c r="V29" s="34"/>
      <c r="W29" s="34"/>
      <c r="X29" s="52">
        <f t="shared" si="5"/>
        <v>30</v>
      </c>
      <c r="Y29" s="34"/>
      <c r="Z29" s="16">
        <v>360</v>
      </c>
      <c r="AA29" s="34"/>
      <c r="AB29" s="10">
        <f t="shared" si="0"/>
        <v>390</v>
      </c>
    </row>
    <row r="30" spans="1:29" ht="21">
      <c r="A30" s="13" t="s">
        <v>34</v>
      </c>
      <c r="B30" s="21"/>
      <c r="C30" s="21"/>
      <c r="D30" s="24"/>
      <c r="E30" s="2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1">
        <f t="shared" si="5"/>
        <v>0</v>
      </c>
      <c r="Y30" s="16"/>
      <c r="Z30" s="16">
        <v>750</v>
      </c>
      <c r="AA30" s="16"/>
      <c r="AB30" s="10">
        <f t="shared" si="0"/>
        <v>750</v>
      </c>
    </row>
    <row r="31" spans="1:29" ht="21">
      <c r="A31" s="42" t="s">
        <v>35</v>
      </c>
      <c r="B31" s="42"/>
      <c r="C31" s="42"/>
      <c r="D31" s="29">
        <f>SUM(D28:D30)</f>
        <v>0</v>
      </c>
      <c r="E31" s="11"/>
      <c r="F31" s="29">
        <f>SUM(F28:F30)</f>
        <v>0</v>
      </c>
      <c r="G31" s="11"/>
      <c r="H31" s="29">
        <f>SUM(H28:H30)</f>
        <v>0</v>
      </c>
      <c r="I31" s="11"/>
      <c r="J31" s="29">
        <f>SUM(J28:J30)</f>
        <v>0</v>
      </c>
      <c r="K31" s="11"/>
      <c r="L31" s="29">
        <f>SUM(L28:L30)</f>
        <v>0</v>
      </c>
      <c r="M31" s="11"/>
      <c r="N31" s="29">
        <f>SUM(N28:N30)</f>
        <v>-25</v>
      </c>
      <c r="O31" s="11"/>
      <c r="P31" s="29">
        <f>SUM(P28:P30)</f>
        <v>0</v>
      </c>
      <c r="Q31" s="11"/>
      <c r="R31" s="29">
        <f>SUM(R28:R30)</f>
        <v>0</v>
      </c>
      <c r="S31" s="11"/>
      <c r="T31" s="29">
        <f>SUM(T28:T30)</f>
        <v>0</v>
      </c>
      <c r="U31" s="17"/>
      <c r="V31" s="29">
        <f>SUM(V28:V30)</f>
        <v>0</v>
      </c>
      <c r="W31" s="17"/>
      <c r="X31" s="29">
        <f>SUM(X28:X30)</f>
        <v>-25</v>
      </c>
      <c r="Y31" s="17"/>
      <c r="Z31" s="29">
        <f>SUM(Z28:Z30)</f>
        <v>695</v>
      </c>
      <c r="AA31" s="11"/>
      <c r="AB31" s="29">
        <f>SUM(AB28:AB30)</f>
        <v>670</v>
      </c>
    </row>
    <row r="32" spans="1:29" ht="21">
      <c r="A32" s="42" t="s">
        <v>37</v>
      </c>
      <c r="B32" s="42"/>
      <c r="C32" s="42"/>
      <c r="D32" s="29">
        <f>D27+D31</f>
        <v>5000</v>
      </c>
      <c r="E32" s="11"/>
      <c r="F32" s="29">
        <f t="shared" ref="F32:V32" si="6">F27+F31</f>
        <v>-2000</v>
      </c>
      <c r="G32" s="11">
        <f t="shared" si="6"/>
        <v>0</v>
      </c>
      <c r="H32" s="29">
        <f t="shared" si="6"/>
        <v>100</v>
      </c>
      <c r="I32" s="11">
        <f t="shared" si="6"/>
        <v>0</v>
      </c>
      <c r="J32" s="29">
        <f t="shared" si="6"/>
        <v>90</v>
      </c>
      <c r="K32" s="11">
        <f t="shared" si="6"/>
        <v>0</v>
      </c>
      <c r="L32" s="29">
        <f t="shared" si="6"/>
        <v>80</v>
      </c>
      <c r="M32" s="11">
        <f t="shared" si="6"/>
        <v>0</v>
      </c>
      <c r="N32" s="29">
        <f t="shared" si="6"/>
        <v>-25</v>
      </c>
      <c r="O32" s="11">
        <f t="shared" si="6"/>
        <v>0</v>
      </c>
      <c r="P32" s="29">
        <f t="shared" si="6"/>
        <v>400</v>
      </c>
      <c r="Q32" s="11">
        <f t="shared" si="6"/>
        <v>0</v>
      </c>
      <c r="R32" s="29">
        <f t="shared" si="6"/>
        <v>630</v>
      </c>
      <c r="S32" s="11">
        <f t="shared" si="6"/>
        <v>0</v>
      </c>
      <c r="T32" s="29">
        <f t="shared" si="6"/>
        <v>260</v>
      </c>
      <c r="U32" s="17">
        <f t="shared" si="6"/>
        <v>0</v>
      </c>
      <c r="V32" s="29">
        <f t="shared" si="6"/>
        <v>-400</v>
      </c>
      <c r="W32" s="17"/>
      <c r="X32" s="29">
        <f>SUM(D32:V32)</f>
        <v>4135</v>
      </c>
      <c r="Y32" s="17"/>
      <c r="Z32" s="29">
        <f t="shared" ref="Z32" si="7">Z27+Z31</f>
        <v>1170</v>
      </c>
      <c r="AA32" s="11"/>
      <c r="AB32" s="29">
        <f t="shared" ref="AB32" si="8">AB27+AB31</f>
        <v>5305</v>
      </c>
    </row>
    <row r="33" spans="1:28" ht="21.75" thickBot="1">
      <c r="A33" s="7" t="s">
        <v>31</v>
      </c>
      <c r="B33" s="9"/>
      <c r="C33" s="9"/>
      <c r="D33" s="39">
        <f>D9+D32</f>
        <v>9000</v>
      </c>
      <c r="E33" s="17"/>
      <c r="F33" s="39">
        <f>F9+F32</f>
        <v>0</v>
      </c>
      <c r="G33" s="17">
        <f>G9+G32</f>
        <v>0</v>
      </c>
      <c r="H33" s="39">
        <f>H9+H32</f>
        <v>100</v>
      </c>
      <c r="I33" s="17">
        <f>I9+I32</f>
        <v>0</v>
      </c>
      <c r="J33" s="39">
        <f>J9+J32</f>
        <v>575</v>
      </c>
      <c r="K33" s="17">
        <f>K9+K32</f>
        <v>0</v>
      </c>
      <c r="L33" s="39">
        <f>L9+L32</f>
        <v>605</v>
      </c>
      <c r="M33" s="17">
        <f>M9+M32</f>
        <v>0</v>
      </c>
      <c r="N33" s="39">
        <f>N9+N32</f>
        <v>95</v>
      </c>
      <c r="O33" s="17">
        <f>O9+O32</f>
        <v>0</v>
      </c>
      <c r="P33" s="39">
        <f>P9+P32</f>
        <v>1400</v>
      </c>
      <c r="Q33" s="17">
        <f>Q9+Q32</f>
        <v>0</v>
      </c>
      <c r="R33" s="39">
        <f>R9+R32</f>
        <v>280</v>
      </c>
      <c r="S33" s="17">
        <f>S9+S32</f>
        <v>0</v>
      </c>
      <c r="T33" s="39">
        <f>T9+T32</f>
        <v>4110</v>
      </c>
      <c r="U33" s="17">
        <f>U9+U32</f>
        <v>0</v>
      </c>
      <c r="V33" s="39">
        <f>V9+V32</f>
        <v>-400</v>
      </c>
      <c r="W33" s="17"/>
      <c r="X33" s="39">
        <f>SUM(D33:V33)</f>
        <v>15765</v>
      </c>
      <c r="Y33" s="17"/>
      <c r="Z33" s="39">
        <f>Z9+Z32</f>
        <v>2540</v>
      </c>
      <c r="AA33" s="17"/>
      <c r="AB33" s="39">
        <f>AB9+AB32</f>
        <v>18305</v>
      </c>
    </row>
    <row r="34" spans="1:28" ht="19.5" customHeight="1" thickTop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spans="1:28">
      <c r="L35" s="19"/>
      <c r="AB35" s="54">
        <v>0.17498397827148438</v>
      </c>
    </row>
    <row r="36" spans="1:28">
      <c r="AB36" s="54"/>
    </row>
    <row r="37" spans="1:28">
      <c r="AB37" s="54"/>
    </row>
  </sheetData>
  <mergeCells count="6">
    <mergeCell ref="A2:AB2"/>
    <mergeCell ref="A3:AB3"/>
    <mergeCell ref="D4:AB4"/>
    <mergeCell ref="A34:AB34"/>
    <mergeCell ref="B1:R1"/>
    <mergeCell ref="S1:AB1"/>
  </mergeCells>
  <pageMargins left="0" right="0" top="0.25" bottom="0.2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C37"/>
  <sheetViews>
    <sheetView rightToLeft="1" tabSelected="1" view="pageBreakPreview" zoomScaleNormal="100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Z28" sqref="Z28:Z30"/>
    </sheetView>
  </sheetViews>
  <sheetFormatPr defaultColWidth="9.140625" defaultRowHeight="15.75"/>
  <cols>
    <col min="1" max="1" width="58.28515625" style="12" bestFit="1" customWidth="1"/>
    <col min="2" max="2" width="6.42578125" style="12" customWidth="1"/>
    <col min="3" max="3" width="0.85546875" style="12" customWidth="1"/>
    <col min="4" max="4" width="10.85546875" style="12" customWidth="1"/>
    <col min="5" max="5" width="0.5703125" style="12" customWidth="1"/>
    <col min="6" max="6" width="10.85546875" style="12" customWidth="1"/>
    <col min="7" max="7" width="0.85546875" style="12" customWidth="1"/>
    <col min="8" max="8" width="10.85546875" style="12" customWidth="1"/>
    <col min="9" max="9" width="0.85546875" style="12" customWidth="1"/>
    <col min="10" max="10" width="10.85546875" style="12" customWidth="1"/>
    <col min="11" max="11" width="1" style="12" customWidth="1"/>
    <col min="12" max="12" width="10.85546875" style="12" customWidth="1"/>
    <col min="13" max="13" width="0.85546875" style="12" customWidth="1"/>
    <col min="14" max="14" width="10.85546875" style="12" customWidth="1"/>
    <col min="15" max="15" width="0.7109375" style="12" customWidth="1"/>
    <col min="16" max="16" width="10.85546875" style="12" customWidth="1"/>
    <col min="17" max="17" width="0.7109375" style="12" customWidth="1"/>
    <col min="18" max="18" width="10.85546875" style="12" customWidth="1"/>
    <col min="19" max="19" width="0.85546875" style="12" customWidth="1"/>
    <col min="20" max="20" width="10.85546875" style="12" customWidth="1"/>
    <col min="21" max="21" width="1" style="12" customWidth="1"/>
    <col min="22" max="22" width="10.85546875" style="12" customWidth="1"/>
    <col min="23" max="23" width="0.7109375" style="12" customWidth="1"/>
    <col min="24" max="24" width="11.42578125" style="53" customWidth="1"/>
    <col min="25" max="25" width="1" style="12" customWidth="1"/>
    <col min="26" max="26" width="10.85546875" style="12" customWidth="1"/>
    <col min="27" max="27" width="0.85546875" style="12" customWidth="1"/>
    <col min="28" max="28" width="10.85546875" style="53" customWidth="1"/>
    <col min="29" max="16384" width="9.140625" style="12"/>
  </cols>
  <sheetData>
    <row r="1" spans="1:29" s="1" customFormat="1" ht="21.75">
      <c r="A1" s="40" t="s">
        <v>38</v>
      </c>
      <c r="B1" s="49" t="s">
        <v>22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 t="s">
        <v>39</v>
      </c>
      <c r="T1" s="49"/>
      <c r="U1" s="49"/>
      <c r="V1" s="49"/>
      <c r="W1" s="49"/>
      <c r="X1" s="49"/>
      <c r="Y1" s="49"/>
      <c r="Z1" s="49"/>
      <c r="AA1" s="49"/>
      <c r="AB1" s="49"/>
    </row>
    <row r="2" spans="1:29" s="1" customFormat="1" ht="21.75">
      <c r="A2" s="49" t="s">
        <v>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9" s="1" customFormat="1" ht="21.75">
      <c r="A3" s="49" t="s">
        <v>21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9" s="1" customFormat="1" ht="21">
      <c r="D4" s="50" t="s">
        <v>44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9" s="48" customFormat="1" ht="48.75" customHeight="1">
      <c r="A5" s="46"/>
      <c r="B5" s="47" t="s">
        <v>2</v>
      </c>
      <c r="C5" s="46"/>
      <c r="D5" s="44" t="s">
        <v>6</v>
      </c>
      <c r="E5" s="44"/>
      <c r="F5" s="44" t="s">
        <v>41</v>
      </c>
      <c r="G5" s="44"/>
      <c r="H5" s="44" t="s">
        <v>23</v>
      </c>
      <c r="I5" s="44"/>
      <c r="J5" s="44" t="s">
        <v>7</v>
      </c>
      <c r="K5" s="44"/>
      <c r="L5" s="44" t="s">
        <v>0</v>
      </c>
      <c r="M5" s="44"/>
      <c r="N5" s="44" t="s">
        <v>1</v>
      </c>
      <c r="O5" s="44"/>
      <c r="P5" s="44" t="s">
        <v>24</v>
      </c>
      <c r="Q5" s="44"/>
      <c r="R5" s="44" t="s">
        <v>25</v>
      </c>
      <c r="S5" s="44"/>
      <c r="T5" s="44" t="s">
        <v>8</v>
      </c>
      <c r="U5" s="44"/>
      <c r="V5" s="44" t="s">
        <v>16</v>
      </c>
      <c r="W5" s="44"/>
      <c r="X5" s="45" t="s">
        <v>43</v>
      </c>
      <c r="Y5" s="44"/>
      <c r="Z5" s="44" t="s">
        <v>4</v>
      </c>
      <c r="AA5" s="44"/>
      <c r="AB5" s="45" t="s">
        <v>42</v>
      </c>
    </row>
    <row r="6" spans="1:29" s="3" customFormat="1" ht="21">
      <c r="A6" s="2"/>
      <c r="B6" s="4"/>
      <c r="C6" s="2"/>
      <c r="D6" s="5" t="s">
        <v>3</v>
      </c>
      <c r="E6" s="5"/>
      <c r="F6" s="5" t="s">
        <v>3</v>
      </c>
      <c r="G6" s="5"/>
      <c r="H6" s="5" t="s">
        <v>3</v>
      </c>
      <c r="I6" s="5"/>
      <c r="J6" s="5" t="s">
        <v>3</v>
      </c>
      <c r="K6" s="5"/>
      <c r="L6" s="5" t="s">
        <v>3</v>
      </c>
      <c r="M6" s="5"/>
      <c r="N6" s="5" t="s">
        <v>3</v>
      </c>
      <c r="O6" s="5"/>
      <c r="P6" s="5" t="s">
        <v>3</v>
      </c>
      <c r="Q6" s="5"/>
      <c r="R6" s="5" t="s">
        <v>3</v>
      </c>
      <c r="S6" s="5"/>
      <c r="T6" s="5" t="s">
        <v>3</v>
      </c>
      <c r="U6" s="5"/>
      <c r="V6" s="5" t="s">
        <v>3</v>
      </c>
      <c r="W6" s="5"/>
      <c r="X6" s="6" t="s">
        <v>3</v>
      </c>
      <c r="Y6" s="5"/>
      <c r="Z6" s="5" t="s">
        <v>3</v>
      </c>
      <c r="AA6" s="5"/>
      <c r="AB6" s="6" t="s">
        <v>3</v>
      </c>
    </row>
    <row r="7" spans="1:29" ht="21">
      <c r="A7" s="7" t="s">
        <v>26</v>
      </c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>
        <f>SUM(D7:V7)</f>
        <v>0</v>
      </c>
      <c r="Y7" s="10"/>
      <c r="Z7" s="10"/>
      <c r="AA7" s="11"/>
      <c r="AB7" s="10">
        <f>X7+Z7</f>
        <v>0</v>
      </c>
    </row>
    <row r="8" spans="1:29" ht="21">
      <c r="A8" s="13" t="s">
        <v>9</v>
      </c>
      <c r="B8" s="14" t="s">
        <v>10</v>
      </c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6"/>
      <c r="V8" s="16"/>
      <c r="W8" s="16"/>
      <c r="X8" s="11">
        <f>SUM(D8:V8)</f>
        <v>0</v>
      </c>
      <c r="Y8" s="16"/>
      <c r="Z8" s="15"/>
      <c r="AA8" s="15"/>
      <c r="AB8" s="10">
        <f t="shared" ref="AB8:AB33" si="0">X8+Z8</f>
        <v>0</v>
      </c>
    </row>
    <row r="9" spans="1:29" ht="21">
      <c r="A9" s="7" t="s">
        <v>27</v>
      </c>
      <c r="B9" s="9"/>
      <c r="C9" s="9"/>
      <c r="D9" s="17">
        <f>D7+D8</f>
        <v>0</v>
      </c>
      <c r="E9" s="18"/>
      <c r="F9" s="17">
        <f t="shared" ref="F9:V9" si="1">F7+F8</f>
        <v>0</v>
      </c>
      <c r="G9" s="17"/>
      <c r="H9" s="17">
        <f t="shared" si="1"/>
        <v>0</v>
      </c>
      <c r="I9" s="17"/>
      <c r="J9" s="17">
        <f t="shared" si="1"/>
        <v>0</v>
      </c>
      <c r="K9" s="17"/>
      <c r="L9" s="17">
        <f t="shared" si="1"/>
        <v>0</v>
      </c>
      <c r="M9" s="17"/>
      <c r="N9" s="17">
        <f t="shared" si="1"/>
        <v>0</v>
      </c>
      <c r="O9" s="17"/>
      <c r="P9" s="17">
        <f t="shared" si="1"/>
        <v>0</v>
      </c>
      <c r="Q9" s="17"/>
      <c r="R9" s="17">
        <f t="shared" si="1"/>
        <v>0</v>
      </c>
      <c r="S9" s="17"/>
      <c r="T9" s="10">
        <f t="shared" si="1"/>
        <v>0</v>
      </c>
      <c r="U9" s="10"/>
      <c r="V9" s="10">
        <f t="shared" si="1"/>
        <v>0</v>
      </c>
      <c r="W9" s="11"/>
      <c r="X9" s="11">
        <f>SUM(D9:V9)</f>
        <v>0</v>
      </c>
      <c r="Y9" s="11"/>
      <c r="Z9" s="17">
        <f t="shared" ref="Z9:AB9" si="2">Z7+Z8</f>
        <v>0</v>
      </c>
      <c r="AA9" s="18"/>
      <c r="AB9" s="10">
        <f t="shared" si="2"/>
        <v>0</v>
      </c>
      <c r="AC9" s="19"/>
    </row>
    <row r="10" spans="1:29" ht="21">
      <c r="A10" s="41" t="s">
        <v>11</v>
      </c>
      <c r="B10" s="20"/>
      <c r="C10" s="20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6"/>
      <c r="W10" s="16"/>
      <c r="X10" s="11">
        <f t="shared" ref="X10:X13" si="3">SUM(D10:V10)</f>
        <v>0</v>
      </c>
      <c r="Y10" s="16"/>
      <c r="Z10" s="15"/>
      <c r="AA10" s="15"/>
      <c r="AB10" s="10">
        <f t="shared" si="0"/>
        <v>0</v>
      </c>
      <c r="AC10" s="19"/>
    </row>
    <row r="11" spans="1:29" ht="21">
      <c r="A11" s="21" t="s">
        <v>12</v>
      </c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/>
      <c r="U11" s="16"/>
      <c r="V11" s="16"/>
      <c r="W11" s="16"/>
      <c r="X11" s="11">
        <f t="shared" si="3"/>
        <v>0</v>
      </c>
      <c r="Y11" s="16"/>
      <c r="Z11" s="22"/>
      <c r="AA11" s="22"/>
      <c r="AB11" s="10">
        <f t="shared" si="0"/>
        <v>0</v>
      </c>
    </row>
    <row r="12" spans="1:29" ht="21">
      <c r="A12" s="13" t="s">
        <v>13</v>
      </c>
      <c r="B12" s="23"/>
      <c r="C12" s="13"/>
      <c r="D12" s="15"/>
      <c r="E12" s="15"/>
      <c r="F12" s="15"/>
      <c r="G12" s="15"/>
      <c r="H12" s="15"/>
      <c r="I12" s="15"/>
      <c r="J12" s="24"/>
      <c r="K12" s="24"/>
      <c r="L12" s="15"/>
      <c r="M12" s="15"/>
      <c r="N12" s="16"/>
      <c r="O12" s="16"/>
      <c r="P12" s="16"/>
      <c r="Q12" s="16"/>
      <c r="R12" s="15"/>
      <c r="S12" s="15"/>
      <c r="T12" s="16"/>
      <c r="U12" s="16"/>
      <c r="V12" s="16"/>
      <c r="W12" s="16"/>
      <c r="X12" s="11">
        <f t="shared" si="3"/>
        <v>0</v>
      </c>
      <c r="Y12" s="16"/>
      <c r="Z12" s="15"/>
      <c r="AA12" s="15"/>
      <c r="AB12" s="10">
        <f t="shared" si="0"/>
        <v>0</v>
      </c>
    </row>
    <row r="13" spans="1:29" ht="21">
      <c r="A13" s="13" t="s">
        <v>25</v>
      </c>
      <c r="B13" s="23"/>
      <c r="C13" s="25"/>
      <c r="D13" s="15"/>
      <c r="E13" s="15"/>
      <c r="F13" s="15"/>
      <c r="G13" s="15"/>
      <c r="H13" s="15"/>
      <c r="I13" s="15"/>
      <c r="J13" s="15"/>
      <c r="K13" s="15"/>
      <c r="L13" s="15"/>
      <c r="M13" s="26"/>
      <c r="N13" s="15"/>
      <c r="O13" s="26"/>
      <c r="P13" s="15"/>
      <c r="Q13" s="26"/>
      <c r="R13" s="16"/>
      <c r="S13" s="26"/>
      <c r="T13" s="16"/>
      <c r="U13" s="16"/>
      <c r="V13" s="16"/>
      <c r="W13" s="16"/>
      <c r="X13" s="11">
        <f t="shared" si="3"/>
        <v>0</v>
      </c>
      <c r="Y13" s="16"/>
      <c r="Z13" s="15"/>
      <c r="AA13" s="26"/>
      <c r="AB13" s="10">
        <f t="shared" si="0"/>
        <v>0</v>
      </c>
    </row>
    <row r="14" spans="1:29" ht="21">
      <c r="A14" s="21" t="s">
        <v>14</v>
      </c>
      <c r="B14" s="13"/>
      <c r="C14" s="13"/>
      <c r="D14" s="27">
        <f>SUM(D12:D13)</f>
        <v>0</v>
      </c>
      <c r="E14" s="15"/>
      <c r="F14" s="27">
        <f t="shared" ref="F14:V14" si="4">SUM(F12:F13)</f>
        <v>0</v>
      </c>
      <c r="G14" s="26"/>
      <c r="H14" s="27">
        <f t="shared" si="4"/>
        <v>0</v>
      </c>
      <c r="I14" s="26"/>
      <c r="J14" s="27">
        <f t="shared" si="4"/>
        <v>0</v>
      </c>
      <c r="K14" s="26"/>
      <c r="L14" s="27">
        <f t="shared" si="4"/>
        <v>0</v>
      </c>
      <c r="M14" s="26"/>
      <c r="N14" s="27">
        <f t="shared" si="4"/>
        <v>0</v>
      </c>
      <c r="O14" s="26"/>
      <c r="P14" s="27">
        <f t="shared" si="4"/>
        <v>0</v>
      </c>
      <c r="Q14" s="26"/>
      <c r="R14" s="27">
        <f t="shared" si="4"/>
        <v>0</v>
      </c>
      <c r="S14" s="26"/>
      <c r="T14" s="27">
        <f t="shared" si="4"/>
        <v>0</v>
      </c>
      <c r="U14" s="15"/>
      <c r="V14" s="27">
        <f t="shared" si="4"/>
        <v>0</v>
      </c>
      <c r="W14" s="15"/>
      <c r="X14" s="28">
        <f>SUM(D14:V14)</f>
        <v>0</v>
      </c>
      <c r="Y14" s="15"/>
      <c r="Z14" s="27">
        <f>SUM(Z12:Z13)</f>
        <v>0</v>
      </c>
      <c r="AA14" s="26"/>
      <c r="AB14" s="29">
        <f>SUM(AB12:AB13)</f>
        <v>0</v>
      </c>
    </row>
    <row r="15" spans="1:29" ht="21">
      <c r="A15" s="42" t="s">
        <v>36</v>
      </c>
      <c r="B15" s="43"/>
      <c r="C15" s="43"/>
      <c r="D15" s="29">
        <f>D10+D14</f>
        <v>0</v>
      </c>
      <c r="E15" s="17"/>
      <c r="F15" s="29">
        <f>F10+F14</f>
        <v>0</v>
      </c>
      <c r="G15" s="30"/>
      <c r="H15" s="29">
        <f>H10+H14</f>
        <v>0</v>
      </c>
      <c r="I15" s="30"/>
      <c r="J15" s="29">
        <f>J10+J14</f>
        <v>0</v>
      </c>
      <c r="K15" s="30"/>
      <c r="L15" s="29">
        <f>L10+L14</f>
        <v>0</v>
      </c>
      <c r="M15" s="30"/>
      <c r="N15" s="29">
        <f>N10+N14</f>
        <v>0</v>
      </c>
      <c r="O15" s="30"/>
      <c r="P15" s="29">
        <f>P10+P14</f>
        <v>0</v>
      </c>
      <c r="Q15" s="30"/>
      <c r="R15" s="29">
        <f>R10+R14</f>
        <v>0</v>
      </c>
      <c r="S15" s="30"/>
      <c r="T15" s="29">
        <f>T10+T14</f>
        <v>0</v>
      </c>
      <c r="U15" s="17"/>
      <c r="V15" s="29">
        <f>V10+V14</f>
        <v>0</v>
      </c>
      <c r="W15" s="17"/>
      <c r="X15" s="29">
        <f>X10+X14</f>
        <v>0</v>
      </c>
      <c r="Y15" s="17"/>
      <c r="Z15" s="29">
        <f>Z10+Z14</f>
        <v>0</v>
      </c>
      <c r="AA15" s="30"/>
      <c r="AB15" s="29">
        <f>AB10+AB14</f>
        <v>0</v>
      </c>
    </row>
    <row r="16" spans="1:29" ht="21">
      <c r="A16" s="21" t="s">
        <v>15</v>
      </c>
      <c r="B16" s="21"/>
      <c r="C16" s="2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52"/>
      <c r="Y16" s="26"/>
      <c r="Z16" s="26"/>
      <c r="AA16" s="26"/>
      <c r="AB16" s="10"/>
    </row>
    <row r="17" spans="1:29" ht="21">
      <c r="A17" s="13" t="s">
        <v>40</v>
      </c>
      <c r="B17" s="31"/>
      <c r="C17" s="1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5"/>
      <c r="U17" s="15"/>
      <c r="V17" s="15"/>
      <c r="W17" s="15"/>
      <c r="X17" s="11">
        <f t="shared" ref="X17:X31" si="5">SUM(D17:V17)</f>
        <v>0</v>
      </c>
      <c r="Y17" s="15"/>
      <c r="Z17" s="16"/>
      <c r="AA17" s="16"/>
      <c r="AB17" s="10">
        <f t="shared" si="0"/>
        <v>0</v>
      </c>
      <c r="AC17" s="32"/>
    </row>
    <row r="18" spans="1:29" ht="21">
      <c r="A18" s="13" t="s">
        <v>28</v>
      </c>
      <c r="B18" s="31"/>
      <c r="C18" s="1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5"/>
      <c r="U18" s="15"/>
      <c r="V18" s="15"/>
      <c r="W18" s="15"/>
      <c r="X18" s="11">
        <f t="shared" si="5"/>
        <v>0</v>
      </c>
      <c r="Y18" s="15"/>
      <c r="Z18" s="16"/>
      <c r="AA18" s="16"/>
      <c r="AB18" s="10">
        <f t="shared" si="0"/>
        <v>0</v>
      </c>
      <c r="AC18" s="32"/>
    </row>
    <row r="19" spans="1:29" ht="21">
      <c r="A19" s="21" t="s">
        <v>16</v>
      </c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5"/>
      <c r="U19" s="15"/>
      <c r="V19" s="15"/>
      <c r="W19" s="15"/>
      <c r="X19" s="11">
        <f t="shared" si="5"/>
        <v>0</v>
      </c>
      <c r="Y19" s="15"/>
      <c r="Z19" s="16"/>
      <c r="AA19" s="16"/>
      <c r="AB19" s="10">
        <f t="shared" si="0"/>
        <v>0</v>
      </c>
      <c r="AC19" s="32"/>
    </row>
    <row r="20" spans="1:29" ht="21">
      <c r="A20" s="13" t="s">
        <v>29</v>
      </c>
      <c r="B20" s="31"/>
      <c r="C20" s="1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1">
        <f t="shared" si="5"/>
        <v>0</v>
      </c>
      <c r="Y20" s="15"/>
      <c r="Z20" s="16"/>
      <c r="AA20" s="16"/>
      <c r="AB20" s="10">
        <f t="shared" si="0"/>
        <v>0</v>
      </c>
      <c r="AC20" s="32"/>
    </row>
    <row r="21" spans="1:29" ht="21">
      <c r="A21" s="13" t="s">
        <v>30</v>
      </c>
      <c r="B21" s="31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3"/>
      <c r="U21" s="33"/>
      <c r="V21" s="33"/>
      <c r="W21" s="33"/>
      <c r="X21" s="11">
        <f t="shared" si="5"/>
        <v>0</v>
      </c>
      <c r="Y21" s="33"/>
      <c r="Z21" s="16"/>
      <c r="AA21" s="16"/>
      <c r="AB21" s="10">
        <f t="shared" si="0"/>
        <v>0</v>
      </c>
      <c r="AC21" s="32"/>
    </row>
    <row r="22" spans="1:29" ht="21">
      <c r="A22" s="21" t="s">
        <v>17</v>
      </c>
      <c r="B22" s="21"/>
      <c r="C22" s="2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>
        <f t="shared" si="5"/>
        <v>0</v>
      </c>
      <c r="Y22" s="34"/>
      <c r="Z22" s="34"/>
      <c r="AA22" s="34"/>
      <c r="AB22" s="10">
        <f t="shared" si="0"/>
        <v>0</v>
      </c>
      <c r="AC22" s="32"/>
    </row>
    <row r="23" spans="1:29" ht="21">
      <c r="A23" s="13" t="s">
        <v>7</v>
      </c>
      <c r="B23" s="31"/>
      <c r="C23" s="13"/>
      <c r="D23" s="24"/>
      <c r="E23" s="2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1">
        <f t="shared" si="5"/>
        <v>0</v>
      </c>
      <c r="Y23" s="16"/>
      <c r="Z23" s="16"/>
      <c r="AA23" s="16"/>
      <c r="AB23" s="10">
        <f t="shared" si="0"/>
        <v>0</v>
      </c>
      <c r="AC23" s="32"/>
    </row>
    <row r="24" spans="1:29" ht="21">
      <c r="A24" s="13" t="s">
        <v>0</v>
      </c>
      <c r="B24" s="31"/>
      <c r="C24" s="1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1">
        <f t="shared" si="5"/>
        <v>0</v>
      </c>
      <c r="Y24" s="16"/>
      <c r="Z24" s="16"/>
      <c r="AA24" s="16"/>
      <c r="AB24" s="10">
        <f t="shared" si="0"/>
        <v>0</v>
      </c>
      <c r="AC24" s="32"/>
    </row>
    <row r="25" spans="1:29" ht="21">
      <c r="A25" s="13" t="s">
        <v>18</v>
      </c>
      <c r="B25" s="31"/>
      <c r="C25" s="1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1">
        <f t="shared" si="5"/>
        <v>0</v>
      </c>
      <c r="Y25" s="16"/>
      <c r="Z25" s="16"/>
      <c r="AA25" s="16"/>
      <c r="AB25" s="10">
        <f t="shared" si="0"/>
        <v>0</v>
      </c>
      <c r="AC25" s="32"/>
    </row>
    <row r="26" spans="1:29" ht="21">
      <c r="A26" s="13" t="s">
        <v>19</v>
      </c>
      <c r="B26" s="31"/>
      <c r="C26" s="13"/>
      <c r="D26" s="35"/>
      <c r="E26" s="16"/>
      <c r="F26" s="35"/>
      <c r="G26" s="16"/>
      <c r="H26" s="35"/>
      <c r="I26" s="16"/>
      <c r="J26" s="35"/>
      <c r="K26" s="16"/>
      <c r="L26" s="35"/>
      <c r="M26" s="16"/>
      <c r="N26" s="35"/>
      <c r="O26" s="16"/>
      <c r="P26" s="35"/>
      <c r="Q26" s="16"/>
      <c r="R26" s="35"/>
      <c r="S26" s="16"/>
      <c r="T26" s="36"/>
      <c r="U26" s="16"/>
      <c r="V26" s="36"/>
      <c r="W26" s="16"/>
      <c r="X26" s="37">
        <f t="shared" si="5"/>
        <v>0</v>
      </c>
      <c r="Y26" s="16"/>
      <c r="Z26" s="35"/>
      <c r="AA26" s="16"/>
      <c r="AB26" s="38">
        <f t="shared" si="0"/>
        <v>0</v>
      </c>
    </row>
    <row r="27" spans="1:29" ht="21">
      <c r="A27" s="42" t="s">
        <v>20</v>
      </c>
      <c r="B27" s="42"/>
      <c r="C27" s="42"/>
      <c r="D27" s="29">
        <f>SUM(D15:D26)</f>
        <v>0</v>
      </c>
      <c r="E27" s="11"/>
      <c r="F27" s="29">
        <f>SUM(F15:F26)</f>
        <v>0</v>
      </c>
      <c r="G27" s="11"/>
      <c r="H27" s="29">
        <f>SUM(H15:H26)</f>
        <v>0</v>
      </c>
      <c r="I27" s="11"/>
      <c r="J27" s="29">
        <f>SUM(J15:J26)</f>
        <v>0</v>
      </c>
      <c r="K27" s="11"/>
      <c r="L27" s="29">
        <f>SUM(L15:L26)</f>
        <v>0</v>
      </c>
      <c r="M27" s="11"/>
      <c r="N27" s="29">
        <f>SUM(N15:N26)</f>
        <v>0</v>
      </c>
      <c r="O27" s="11"/>
      <c r="P27" s="29">
        <f>SUM(P15:P26)</f>
        <v>0</v>
      </c>
      <c r="Q27" s="11"/>
      <c r="R27" s="29">
        <f>SUM(R15:R26)</f>
        <v>0</v>
      </c>
      <c r="S27" s="11"/>
      <c r="T27" s="29">
        <f>SUM(T15:T26)</f>
        <v>0</v>
      </c>
      <c r="U27" s="17"/>
      <c r="V27" s="29">
        <f>SUM(V15:V26)</f>
        <v>0</v>
      </c>
      <c r="W27" s="17"/>
      <c r="X27" s="29">
        <f>SUM(X15:X26)</f>
        <v>0</v>
      </c>
      <c r="Y27" s="17"/>
      <c r="Z27" s="29">
        <f>SUM(Z15:Z26)</f>
        <v>0</v>
      </c>
      <c r="AA27" s="11"/>
      <c r="AB27" s="29">
        <f>SUM(AB15:AB26)</f>
        <v>0</v>
      </c>
    </row>
    <row r="28" spans="1:29" ht="21">
      <c r="A28" s="13" t="s">
        <v>32</v>
      </c>
      <c r="B28" s="21"/>
      <c r="C28" s="2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3"/>
      <c r="U28" s="33"/>
      <c r="V28" s="33"/>
      <c r="W28" s="33"/>
      <c r="X28" s="11">
        <f t="shared" si="5"/>
        <v>0</v>
      </c>
      <c r="Y28" s="33"/>
      <c r="Z28" s="16"/>
      <c r="AA28" s="16"/>
      <c r="AB28" s="10">
        <f t="shared" si="0"/>
        <v>0</v>
      </c>
    </row>
    <row r="29" spans="1:29" ht="21">
      <c r="A29" s="13" t="s">
        <v>33</v>
      </c>
      <c r="B29" s="21"/>
      <c r="C29" s="2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6"/>
      <c r="O29" s="34"/>
      <c r="P29" s="34"/>
      <c r="Q29" s="34"/>
      <c r="R29" s="34"/>
      <c r="S29" s="34"/>
      <c r="T29" s="34"/>
      <c r="U29" s="34"/>
      <c r="V29" s="34"/>
      <c r="W29" s="34"/>
      <c r="X29" s="52">
        <f t="shared" si="5"/>
        <v>0</v>
      </c>
      <c r="Y29" s="34"/>
      <c r="Z29" s="16"/>
      <c r="AA29" s="34"/>
      <c r="AB29" s="10">
        <f t="shared" si="0"/>
        <v>0</v>
      </c>
    </row>
    <row r="30" spans="1:29" ht="21">
      <c r="A30" s="13" t="s">
        <v>34</v>
      </c>
      <c r="B30" s="21"/>
      <c r="C30" s="21"/>
      <c r="D30" s="24"/>
      <c r="E30" s="2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1">
        <f t="shared" si="5"/>
        <v>0</v>
      </c>
      <c r="Y30" s="16"/>
      <c r="Z30" s="16"/>
      <c r="AA30" s="16"/>
      <c r="AB30" s="10">
        <f t="shared" si="0"/>
        <v>0</v>
      </c>
    </row>
    <row r="31" spans="1:29" ht="21">
      <c r="A31" s="42" t="s">
        <v>35</v>
      </c>
      <c r="B31" s="42"/>
      <c r="C31" s="42"/>
      <c r="D31" s="29">
        <f>SUM(D28:D30)</f>
        <v>0</v>
      </c>
      <c r="E31" s="11"/>
      <c r="F31" s="29">
        <f>SUM(F28:F30)</f>
        <v>0</v>
      </c>
      <c r="G31" s="11"/>
      <c r="H31" s="29">
        <f>SUM(H28:H30)</f>
        <v>0</v>
      </c>
      <c r="I31" s="11"/>
      <c r="J31" s="29">
        <f>SUM(J28:J30)</f>
        <v>0</v>
      </c>
      <c r="K31" s="11"/>
      <c r="L31" s="29">
        <f>SUM(L28:L30)</f>
        <v>0</v>
      </c>
      <c r="M31" s="11"/>
      <c r="N31" s="29">
        <f>SUM(N28:N30)</f>
        <v>0</v>
      </c>
      <c r="O31" s="11"/>
      <c r="P31" s="29">
        <f>SUM(P28:P30)</f>
        <v>0</v>
      </c>
      <c r="Q31" s="11"/>
      <c r="R31" s="29">
        <f>SUM(R28:R30)</f>
        <v>0</v>
      </c>
      <c r="S31" s="11"/>
      <c r="T31" s="29">
        <f>SUM(T28:T30)</f>
        <v>0</v>
      </c>
      <c r="U31" s="17"/>
      <c r="V31" s="29">
        <f>SUM(V28:V30)</f>
        <v>0</v>
      </c>
      <c r="W31" s="17"/>
      <c r="X31" s="29">
        <f>SUM(X28:X30)</f>
        <v>0</v>
      </c>
      <c r="Y31" s="17"/>
      <c r="Z31" s="29">
        <f>SUM(Z28:Z30)</f>
        <v>0</v>
      </c>
      <c r="AA31" s="11"/>
      <c r="AB31" s="29">
        <f>SUM(AB28:AB30)</f>
        <v>0</v>
      </c>
    </row>
    <row r="32" spans="1:29" ht="21">
      <c r="A32" s="42" t="s">
        <v>37</v>
      </c>
      <c r="B32" s="42"/>
      <c r="C32" s="42"/>
      <c r="D32" s="29">
        <f>D27+D31</f>
        <v>0</v>
      </c>
      <c r="E32" s="11"/>
      <c r="F32" s="29">
        <f t="shared" ref="F32:V32" si="6">F27+F31</f>
        <v>0</v>
      </c>
      <c r="G32" s="11">
        <f t="shared" si="6"/>
        <v>0</v>
      </c>
      <c r="H32" s="29">
        <f t="shared" si="6"/>
        <v>0</v>
      </c>
      <c r="I32" s="11">
        <f t="shared" si="6"/>
        <v>0</v>
      </c>
      <c r="J32" s="29">
        <f t="shared" si="6"/>
        <v>0</v>
      </c>
      <c r="K32" s="11">
        <f t="shared" si="6"/>
        <v>0</v>
      </c>
      <c r="L32" s="29">
        <f t="shared" si="6"/>
        <v>0</v>
      </c>
      <c r="M32" s="11">
        <f t="shared" si="6"/>
        <v>0</v>
      </c>
      <c r="N32" s="29">
        <f t="shared" si="6"/>
        <v>0</v>
      </c>
      <c r="O32" s="11">
        <f t="shared" si="6"/>
        <v>0</v>
      </c>
      <c r="P32" s="29">
        <f t="shared" si="6"/>
        <v>0</v>
      </c>
      <c r="Q32" s="11">
        <f t="shared" si="6"/>
        <v>0</v>
      </c>
      <c r="R32" s="29">
        <f t="shared" si="6"/>
        <v>0</v>
      </c>
      <c r="S32" s="11">
        <f t="shared" si="6"/>
        <v>0</v>
      </c>
      <c r="T32" s="29">
        <f t="shared" si="6"/>
        <v>0</v>
      </c>
      <c r="U32" s="17">
        <f t="shared" si="6"/>
        <v>0</v>
      </c>
      <c r="V32" s="29">
        <f t="shared" si="6"/>
        <v>0</v>
      </c>
      <c r="W32" s="17"/>
      <c r="X32" s="29">
        <f>SUM(D32:V32)</f>
        <v>0</v>
      </c>
      <c r="Y32" s="17"/>
      <c r="Z32" s="29">
        <f t="shared" ref="Z32" si="7">Z27+Z31</f>
        <v>0</v>
      </c>
      <c r="AA32" s="11"/>
      <c r="AB32" s="29">
        <f t="shared" ref="AB32" si="8">AB27+AB31</f>
        <v>0</v>
      </c>
    </row>
    <row r="33" spans="1:28" ht="21.75" thickBot="1">
      <c r="A33" s="7" t="s">
        <v>31</v>
      </c>
      <c r="B33" s="9"/>
      <c r="C33" s="9"/>
      <c r="D33" s="39">
        <f>D9+D32</f>
        <v>0</v>
      </c>
      <c r="E33" s="17"/>
      <c r="F33" s="39">
        <f>F9+F32</f>
        <v>0</v>
      </c>
      <c r="G33" s="17">
        <f>G9+G32</f>
        <v>0</v>
      </c>
      <c r="H33" s="39">
        <f>H9+H32</f>
        <v>0</v>
      </c>
      <c r="I33" s="17">
        <f>I9+I32</f>
        <v>0</v>
      </c>
      <c r="J33" s="39">
        <f>J9+J32</f>
        <v>0</v>
      </c>
      <c r="K33" s="17">
        <f>K9+K32</f>
        <v>0</v>
      </c>
      <c r="L33" s="39">
        <f>L9+L32</f>
        <v>0</v>
      </c>
      <c r="M33" s="17">
        <f>M9+M32</f>
        <v>0</v>
      </c>
      <c r="N33" s="39">
        <f>N9+N32</f>
        <v>0</v>
      </c>
      <c r="O33" s="17">
        <f>O9+O32</f>
        <v>0</v>
      </c>
      <c r="P33" s="39">
        <f>P9+P32</f>
        <v>0</v>
      </c>
      <c r="Q33" s="17">
        <f>Q9+Q32</f>
        <v>0</v>
      </c>
      <c r="R33" s="39">
        <f>R9+R32</f>
        <v>0</v>
      </c>
      <c r="S33" s="17">
        <f>S9+S32</f>
        <v>0</v>
      </c>
      <c r="T33" s="39">
        <f>T9+T32</f>
        <v>0</v>
      </c>
      <c r="U33" s="17">
        <f>U9+U32</f>
        <v>0</v>
      </c>
      <c r="V33" s="39">
        <f>V9+V32</f>
        <v>0</v>
      </c>
      <c r="W33" s="17"/>
      <c r="X33" s="39">
        <f>SUM(D33:V33)</f>
        <v>0</v>
      </c>
      <c r="Y33" s="17"/>
      <c r="Z33" s="39">
        <f>Z9+Z32</f>
        <v>0</v>
      </c>
      <c r="AA33" s="17"/>
      <c r="AB33" s="39">
        <f>AB9+AB32</f>
        <v>0</v>
      </c>
    </row>
    <row r="34" spans="1:28" ht="19.5" customHeight="1" thickTop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spans="1:28">
      <c r="L35" s="19"/>
      <c r="AB35" s="54">
        <v>0.17498397827148438</v>
      </c>
    </row>
    <row r="36" spans="1:28">
      <c r="AB36" s="54"/>
    </row>
    <row r="37" spans="1:28">
      <c r="AB37" s="54"/>
    </row>
  </sheetData>
  <mergeCells count="6">
    <mergeCell ref="B1:R1"/>
    <mergeCell ref="S1:AB1"/>
    <mergeCell ref="A2:AB2"/>
    <mergeCell ref="A3:AB3"/>
    <mergeCell ref="D4:AB4"/>
    <mergeCell ref="A34:AB34"/>
  </mergeCells>
  <pageMargins left="0" right="0" top="0.25" bottom="0.2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C37"/>
  <sheetViews>
    <sheetView rightToLeft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4" sqref="P14"/>
    </sheetView>
  </sheetViews>
  <sheetFormatPr defaultColWidth="9.140625" defaultRowHeight="15.75"/>
  <cols>
    <col min="1" max="1" width="58.28515625" style="12" bestFit="1" customWidth="1"/>
    <col min="2" max="2" width="6.42578125" style="12" customWidth="1"/>
    <col min="3" max="3" width="0.85546875" style="12" customWidth="1"/>
    <col min="4" max="4" width="10.85546875" style="12" customWidth="1"/>
    <col min="5" max="5" width="0.5703125" style="12" customWidth="1"/>
    <col min="6" max="6" width="10.85546875" style="12" customWidth="1"/>
    <col min="7" max="7" width="0.85546875" style="12" customWidth="1"/>
    <col min="8" max="8" width="10.85546875" style="12" customWidth="1"/>
    <col min="9" max="9" width="0.85546875" style="12" customWidth="1"/>
    <col min="10" max="10" width="10.85546875" style="12" customWidth="1"/>
    <col min="11" max="11" width="1" style="12" customWidth="1"/>
    <col min="12" max="12" width="10.85546875" style="12" customWidth="1"/>
    <col min="13" max="13" width="0.85546875" style="12" customWidth="1"/>
    <col min="14" max="14" width="10.85546875" style="12" customWidth="1"/>
    <col min="15" max="15" width="0.7109375" style="12" customWidth="1"/>
    <col min="16" max="16" width="10.85546875" style="12" customWidth="1"/>
    <col min="17" max="17" width="0.7109375" style="12" customWidth="1"/>
    <col min="18" max="18" width="10.85546875" style="12" customWidth="1"/>
    <col min="19" max="19" width="0.85546875" style="12" customWidth="1"/>
    <col min="20" max="20" width="10.85546875" style="12" customWidth="1"/>
    <col min="21" max="21" width="1" style="12" customWidth="1"/>
    <col min="22" max="22" width="10.85546875" style="12" customWidth="1"/>
    <col min="23" max="23" width="0.7109375" style="12" customWidth="1"/>
    <col min="24" max="24" width="11.42578125" style="53" customWidth="1"/>
    <col min="25" max="25" width="1" style="12" customWidth="1"/>
    <col min="26" max="26" width="10.85546875" style="12" customWidth="1"/>
    <col min="27" max="27" width="0.85546875" style="12" customWidth="1"/>
    <col min="28" max="28" width="10.85546875" style="53" customWidth="1"/>
    <col min="29" max="16384" width="9.140625" style="12"/>
  </cols>
  <sheetData>
    <row r="1" spans="1:29" s="1" customFormat="1" ht="21.75">
      <c r="A1" s="40" t="s">
        <v>38</v>
      </c>
      <c r="B1" s="49" t="s">
        <v>22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 t="s">
        <v>39</v>
      </c>
      <c r="T1" s="49"/>
      <c r="U1" s="49"/>
      <c r="V1" s="49"/>
      <c r="W1" s="49"/>
      <c r="X1" s="49"/>
      <c r="Y1" s="49"/>
      <c r="Z1" s="49"/>
      <c r="AA1" s="49"/>
      <c r="AB1" s="49"/>
    </row>
    <row r="2" spans="1:29" s="1" customFormat="1" ht="21.75">
      <c r="A2" s="49" t="s">
        <v>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9" s="1" customFormat="1" ht="21.75">
      <c r="A3" s="49" t="s">
        <v>21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9" s="1" customFormat="1" ht="21">
      <c r="D4" s="50" t="s">
        <v>44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9" s="48" customFormat="1" ht="48.75" customHeight="1">
      <c r="A5" s="46"/>
      <c r="B5" s="47" t="s">
        <v>2</v>
      </c>
      <c r="C5" s="46"/>
      <c r="D5" s="44" t="s">
        <v>6</v>
      </c>
      <c r="E5" s="44"/>
      <c r="F5" s="44" t="s">
        <v>41</v>
      </c>
      <c r="G5" s="44"/>
      <c r="H5" s="44" t="s">
        <v>23</v>
      </c>
      <c r="I5" s="44"/>
      <c r="J5" s="44" t="s">
        <v>7</v>
      </c>
      <c r="K5" s="44"/>
      <c r="L5" s="44" t="s">
        <v>0</v>
      </c>
      <c r="M5" s="44"/>
      <c r="N5" s="44" t="s">
        <v>1</v>
      </c>
      <c r="O5" s="44"/>
      <c r="P5" s="44" t="s">
        <v>24</v>
      </c>
      <c r="Q5" s="44"/>
      <c r="R5" s="44" t="s">
        <v>25</v>
      </c>
      <c r="S5" s="44"/>
      <c r="T5" s="44" t="s">
        <v>8</v>
      </c>
      <c r="U5" s="44"/>
      <c r="V5" s="44" t="s">
        <v>16</v>
      </c>
      <c r="W5" s="44"/>
      <c r="X5" s="45" t="s">
        <v>43</v>
      </c>
      <c r="Y5" s="44"/>
      <c r="Z5" s="44" t="s">
        <v>4</v>
      </c>
      <c r="AA5" s="44"/>
      <c r="AB5" s="45" t="s">
        <v>42</v>
      </c>
    </row>
    <row r="6" spans="1:29" s="3" customFormat="1" ht="21">
      <c r="A6" s="2"/>
      <c r="B6" s="4"/>
      <c r="C6" s="2"/>
      <c r="D6" s="5" t="s">
        <v>3</v>
      </c>
      <c r="E6" s="5"/>
      <c r="F6" s="5" t="s">
        <v>3</v>
      </c>
      <c r="G6" s="5"/>
      <c r="H6" s="5" t="s">
        <v>3</v>
      </c>
      <c r="I6" s="5"/>
      <c r="J6" s="5" t="s">
        <v>3</v>
      </c>
      <c r="K6" s="5"/>
      <c r="L6" s="5" t="s">
        <v>3</v>
      </c>
      <c r="M6" s="5"/>
      <c r="N6" s="5" t="s">
        <v>3</v>
      </c>
      <c r="O6" s="5"/>
      <c r="P6" s="5" t="s">
        <v>3</v>
      </c>
      <c r="Q6" s="5"/>
      <c r="R6" s="5" t="s">
        <v>3</v>
      </c>
      <c r="S6" s="5"/>
      <c r="T6" s="5" t="s">
        <v>3</v>
      </c>
      <c r="U6" s="5"/>
      <c r="V6" s="5" t="s">
        <v>3</v>
      </c>
      <c r="W6" s="5"/>
      <c r="X6" s="6" t="s">
        <v>3</v>
      </c>
      <c r="Y6" s="5"/>
      <c r="Z6" s="5" t="s">
        <v>3</v>
      </c>
      <c r="AA6" s="5"/>
      <c r="AB6" s="6" t="s">
        <v>3</v>
      </c>
    </row>
    <row r="7" spans="1:29" ht="21">
      <c r="A7" s="7" t="s">
        <v>26</v>
      </c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0"/>
      <c r="Z7" s="10"/>
      <c r="AA7" s="11"/>
      <c r="AB7" s="10"/>
    </row>
    <row r="8" spans="1:29" ht="21">
      <c r="A8" s="13" t="s">
        <v>9</v>
      </c>
      <c r="B8" s="14" t="s">
        <v>10</v>
      </c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6"/>
      <c r="V8" s="16"/>
      <c r="W8" s="16"/>
      <c r="X8" s="11"/>
      <c r="Y8" s="16"/>
      <c r="Z8" s="15"/>
      <c r="AA8" s="15"/>
      <c r="AB8" s="10"/>
    </row>
    <row r="9" spans="1:29" ht="21">
      <c r="A9" s="7" t="s">
        <v>27</v>
      </c>
      <c r="B9" s="9"/>
      <c r="C9" s="9"/>
      <c r="D9" s="17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0"/>
      <c r="U9" s="10"/>
      <c r="V9" s="10"/>
      <c r="W9" s="11"/>
      <c r="X9" s="11"/>
      <c r="Y9" s="11"/>
      <c r="Z9" s="17"/>
      <c r="AA9" s="18"/>
      <c r="AB9" s="10"/>
      <c r="AC9" s="19"/>
    </row>
    <row r="10" spans="1:29" ht="21">
      <c r="A10" s="41" t="s">
        <v>11</v>
      </c>
      <c r="B10" s="20"/>
      <c r="C10" s="20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6"/>
      <c r="W10" s="16"/>
      <c r="X10" s="11"/>
      <c r="Y10" s="16"/>
      <c r="Z10" s="15"/>
      <c r="AA10" s="15"/>
      <c r="AB10" s="10"/>
      <c r="AC10" s="19"/>
    </row>
    <row r="11" spans="1:29" ht="21">
      <c r="A11" s="21" t="s">
        <v>12</v>
      </c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/>
      <c r="U11" s="16"/>
      <c r="V11" s="16"/>
      <c r="W11" s="16"/>
      <c r="X11" s="11"/>
      <c r="Y11" s="16"/>
      <c r="Z11" s="22"/>
      <c r="AA11" s="22"/>
      <c r="AB11" s="10"/>
    </row>
    <row r="12" spans="1:29" ht="21">
      <c r="A12" s="13" t="s">
        <v>13</v>
      </c>
      <c r="B12" s="23"/>
      <c r="C12" s="13"/>
      <c r="D12" s="15"/>
      <c r="E12" s="15"/>
      <c r="F12" s="15"/>
      <c r="G12" s="15"/>
      <c r="H12" s="15"/>
      <c r="I12" s="15"/>
      <c r="J12" s="24"/>
      <c r="K12" s="24"/>
      <c r="L12" s="15"/>
      <c r="M12" s="15"/>
      <c r="N12" s="16"/>
      <c r="O12" s="16"/>
      <c r="P12" s="16"/>
      <c r="Q12" s="16"/>
      <c r="R12" s="15"/>
      <c r="S12" s="15"/>
      <c r="T12" s="16"/>
      <c r="U12" s="16"/>
      <c r="V12" s="16"/>
      <c r="W12" s="16"/>
      <c r="X12" s="11"/>
      <c r="Y12" s="16"/>
      <c r="Z12" s="15"/>
      <c r="AA12" s="15"/>
      <c r="AB12" s="10"/>
    </row>
    <row r="13" spans="1:29" ht="21">
      <c r="A13" s="13" t="s">
        <v>25</v>
      </c>
      <c r="B13" s="23"/>
      <c r="C13" s="25"/>
      <c r="D13" s="15"/>
      <c r="E13" s="15"/>
      <c r="F13" s="15"/>
      <c r="G13" s="15"/>
      <c r="H13" s="15"/>
      <c r="I13" s="15"/>
      <c r="J13" s="15"/>
      <c r="K13" s="15"/>
      <c r="L13" s="15"/>
      <c r="M13" s="26"/>
      <c r="N13" s="15"/>
      <c r="O13" s="26"/>
      <c r="P13" s="15"/>
      <c r="Q13" s="26"/>
      <c r="R13" s="16"/>
      <c r="S13" s="26"/>
      <c r="T13" s="16"/>
      <c r="U13" s="16"/>
      <c r="V13" s="16"/>
      <c r="W13" s="16"/>
      <c r="X13" s="11"/>
      <c r="Y13" s="16"/>
      <c r="Z13" s="15"/>
      <c r="AA13" s="26"/>
      <c r="AB13" s="10"/>
    </row>
    <row r="14" spans="1:29" ht="21">
      <c r="A14" s="21" t="s">
        <v>14</v>
      </c>
      <c r="B14" s="13"/>
      <c r="C14" s="13"/>
      <c r="D14" s="27"/>
      <c r="E14" s="15"/>
      <c r="F14" s="27"/>
      <c r="G14" s="26"/>
      <c r="H14" s="27"/>
      <c r="I14" s="26"/>
      <c r="J14" s="27"/>
      <c r="K14" s="26"/>
      <c r="L14" s="27"/>
      <c r="M14" s="26"/>
      <c r="N14" s="27"/>
      <c r="O14" s="26"/>
      <c r="P14" s="27"/>
      <c r="Q14" s="26"/>
      <c r="R14" s="27"/>
      <c r="S14" s="26"/>
      <c r="T14" s="27"/>
      <c r="U14" s="15"/>
      <c r="V14" s="27"/>
      <c r="W14" s="15"/>
      <c r="X14" s="28"/>
      <c r="Y14" s="15"/>
      <c r="Z14" s="27"/>
      <c r="AA14" s="26"/>
      <c r="AB14" s="29"/>
    </row>
    <row r="15" spans="1:29" ht="21">
      <c r="A15" s="42" t="s">
        <v>36</v>
      </c>
      <c r="B15" s="43"/>
      <c r="C15" s="43"/>
      <c r="D15" s="29"/>
      <c r="E15" s="17"/>
      <c r="F15" s="29"/>
      <c r="G15" s="30"/>
      <c r="H15" s="29"/>
      <c r="I15" s="30"/>
      <c r="J15" s="29"/>
      <c r="K15" s="30"/>
      <c r="L15" s="29"/>
      <c r="M15" s="30"/>
      <c r="N15" s="29"/>
      <c r="O15" s="30"/>
      <c r="P15" s="29"/>
      <c r="Q15" s="30"/>
      <c r="R15" s="29"/>
      <c r="S15" s="30"/>
      <c r="T15" s="29"/>
      <c r="U15" s="17"/>
      <c r="V15" s="29"/>
      <c r="W15" s="17"/>
      <c r="X15" s="29"/>
      <c r="Y15" s="17"/>
      <c r="Z15" s="29"/>
      <c r="AA15" s="30"/>
      <c r="AB15" s="29"/>
    </row>
    <row r="16" spans="1:29" ht="21">
      <c r="A16" s="21" t="s">
        <v>15</v>
      </c>
      <c r="B16" s="21"/>
      <c r="C16" s="2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52"/>
      <c r="Y16" s="26"/>
      <c r="Z16" s="26"/>
      <c r="AA16" s="26"/>
      <c r="AB16" s="10"/>
    </row>
    <row r="17" spans="1:29" ht="21">
      <c r="A17" s="13" t="s">
        <v>40</v>
      </c>
      <c r="B17" s="31"/>
      <c r="C17" s="1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5"/>
      <c r="U17" s="15"/>
      <c r="V17" s="15"/>
      <c r="W17" s="15"/>
      <c r="X17" s="11"/>
      <c r="Y17" s="15"/>
      <c r="Z17" s="16"/>
      <c r="AA17" s="16"/>
      <c r="AB17" s="10"/>
      <c r="AC17" s="32"/>
    </row>
    <row r="18" spans="1:29" ht="21">
      <c r="A18" s="13" t="s">
        <v>28</v>
      </c>
      <c r="B18" s="31"/>
      <c r="C18" s="1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5"/>
      <c r="U18" s="15"/>
      <c r="V18" s="15"/>
      <c r="W18" s="15"/>
      <c r="X18" s="11"/>
      <c r="Y18" s="15"/>
      <c r="Z18" s="16"/>
      <c r="AA18" s="16"/>
      <c r="AB18" s="10"/>
      <c r="AC18" s="32"/>
    </row>
    <row r="19" spans="1:29" ht="21">
      <c r="A19" s="21" t="s">
        <v>16</v>
      </c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5"/>
      <c r="U19" s="15"/>
      <c r="V19" s="15"/>
      <c r="W19" s="15"/>
      <c r="X19" s="11"/>
      <c r="Y19" s="15"/>
      <c r="Z19" s="16"/>
      <c r="AA19" s="16"/>
      <c r="AB19" s="10"/>
      <c r="AC19" s="32"/>
    </row>
    <row r="20" spans="1:29" ht="21">
      <c r="A20" s="13" t="s">
        <v>29</v>
      </c>
      <c r="B20" s="31"/>
      <c r="C20" s="1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1"/>
      <c r="Y20" s="15"/>
      <c r="Z20" s="16"/>
      <c r="AA20" s="16"/>
      <c r="AB20" s="10"/>
      <c r="AC20" s="32"/>
    </row>
    <row r="21" spans="1:29" ht="21">
      <c r="A21" s="13" t="s">
        <v>30</v>
      </c>
      <c r="B21" s="31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3"/>
      <c r="U21" s="33"/>
      <c r="V21" s="33"/>
      <c r="W21" s="33"/>
      <c r="X21" s="11"/>
      <c r="Y21" s="33"/>
      <c r="Z21" s="16"/>
      <c r="AA21" s="16"/>
      <c r="AB21" s="10"/>
      <c r="AC21" s="32"/>
    </row>
    <row r="22" spans="1:29" ht="21">
      <c r="A22" s="21" t="s">
        <v>17</v>
      </c>
      <c r="B22" s="21"/>
      <c r="C22" s="2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/>
      <c r="Y22" s="34"/>
      <c r="Z22" s="34"/>
      <c r="AA22" s="34"/>
      <c r="AB22" s="10"/>
      <c r="AC22" s="32"/>
    </row>
    <row r="23" spans="1:29" ht="21">
      <c r="A23" s="13" t="s">
        <v>7</v>
      </c>
      <c r="B23" s="31"/>
      <c r="C23" s="13"/>
      <c r="D23" s="24"/>
      <c r="E23" s="2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1"/>
      <c r="Y23" s="16"/>
      <c r="Z23" s="16"/>
      <c r="AA23" s="16"/>
      <c r="AB23" s="10"/>
      <c r="AC23" s="32"/>
    </row>
    <row r="24" spans="1:29" ht="21">
      <c r="A24" s="13" t="s">
        <v>0</v>
      </c>
      <c r="B24" s="31"/>
      <c r="C24" s="1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1"/>
      <c r="Y24" s="16"/>
      <c r="Z24" s="16"/>
      <c r="AA24" s="16"/>
      <c r="AB24" s="10"/>
      <c r="AC24" s="32"/>
    </row>
    <row r="25" spans="1:29" ht="21">
      <c r="A25" s="13" t="s">
        <v>18</v>
      </c>
      <c r="B25" s="31"/>
      <c r="C25" s="1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1"/>
      <c r="Y25" s="16"/>
      <c r="Z25" s="16"/>
      <c r="AA25" s="16"/>
      <c r="AB25" s="10"/>
      <c r="AC25" s="32"/>
    </row>
    <row r="26" spans="1:29" ht="21">
      <c r="A26" s="13" t="s">
        <v>19</v>
      </c>
      <c r="B26" s="31"/>
      <c r="C26" s="13"/>
      <c r="D26" s="35"/>
      <c r="E26" s="16"/>
      <c r="F26" s="35"/>
      <c r="G26" s="16"/>
      <c r="H26" s="35"/>
      <c r="I26" s="16"/>
      <c r="J26" s="35"/>
      <c r="K26" s="16"/>
      <c r="L26" s="35"/>
      <c r="M26" s="16"/>
      <c r="N26" s="35"/>
      <c r="O26" s="16"/>
      <c r="P26" s="35"/>
      <c r="Q26" s="16"/>
      <c r="R26" s="35"/>
      <c r="S26" s="16"/>
      <c r="T26" s="36"/>
      <c r="U26" s="16"/>
      <c r="V26" s="36"/>
      <c r="W26" s="16"/>
      <c r="X26" s="37"/>
      <c r="Y26" s="16"/>
      <c r="Z26" s="35"/>
      <c r="AA26" s="16"/>
      <c r="AB26" s="38"/>
    </row>
    <row r="27" spans="1:29" ht="21">
      <c r="A27" s="42" t="s">
        <v>20</v>
      </c>
      <c r="B27" s="42"/>
      <c r="C27" s="42"/>
      <c r="D27" s="29"/>
      <c r="E27" s="11"/>
      <c r="F27" s="29"/>
      <c r="G27" s="11"/>
      <c r="H27" s="29"/>
      <c r="I27" s="11"/>
      <c r="J27" s="29"/>
      <c r="K27" s="11"/>
      <c r="L27" s="29"/>
      <c r="M27" s="11"/>
      <c r="N27" s="29"/>
      <c r="O27" s="11"/>
      <c r="P27" s="29"/>
      <c r="Q27" s="11"/>
      <c r="R27" s="29"/>
      <c r="S27" s="11"/>
      <c r="T27" s="29"/>
      <c r="U27" s="17"/>
      <c r="V27" s="29"/>
      <c r="W27" s="17"/>
      <c r="X27" s="29"/>
      <c r="Y27" s="17"/>
      <c r="Z27" s="29"/>
      <c r="AA27" s="11"/>
      <c r="AB27" s="29"/>
    </row>
    <row r="28" spans="1:29" ht="21">
      <c r="A28" s="13" t="s">
        <v>32</v>
      </c>
      <c r="B28" s="21"/>
      <c r="C28" s="2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3"/>
      <c r="U28" s="33"/>
      <c r="V28" s="33"/>
      <c r="W28" s="33"/>
      <c r="X28" s="11"/>
      <c r="Y28" s="33"/>
      <c r="Z28" s="16"/>
      <c r="AA28" s="16"/>
      <c r="AB28" s="10"/>
    </row>
    <row r="29" spans="1:29" ht="21">
      <c r="A29" s="13" t="s">
        <v>33</v>
      </c>
      <c r="B29" s="21"/>
      <c r="C29" s="2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6"/>
      <c r="O29" s="34"/>
      <c r="P29" s="34"/>
      <c r="Q29" s="34"/>
      <c r="R29" s="34"/>
      <c r="S29" s="34"/>
      <c r="T29" s="34"/>
      <c r="U29" s="34"/>
      <c r="V29" s="34"/>
      <c r="W29" s="34"/>
      <c r="X29" s="52"/>
      <c r="Y29" s="34"/>
      <c r="Z29" s="16"/>
      <c r="AA29" s="34"/>
      <c r="AB29" s="10"/>
    </row>
    <row r="30" spans="1:29" ht="21">
      <c r="A30" s="13" t="s">
        <v>34</v>
      </c>
      <c r="B30" s="21"/>
      <c r="C30" s="21"/>
      <c r="D30" s="24"/>
      <c r="E30" s="2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1"/>
      <c r="Y30" s="16"/>
      <c r="Z30" s="16"/>
      <c r="AA30" s="16"/>
      <c r="AB30" s="10"/>
    </row>
    <row r="31" spans="1:29" ht="21">
      <c r="A31" s="42" t="s">
        <v>35</v>
      </c>
      <c r="B31" s="42"/>
      <c r="C31" s="42"/>
      <c r="D31" s="29"/>
      <c r="E31" s="11"/>
      <c r="F31" s="29"/>
      <c r="G31" s="11"/>
      <c r="H31" s="29"/>
      <c r="I31" s="11"/>
      <c r="J31" s="29"/>
      <c r="K31" s="11"/>
      <c r="L31" s="29"/>
      <c r="M31" s="11"/>
      <c r="N31" s="29"/>
      <c r="O31" s="11"/>
      <c r="P31" s="29"/>
      <c r="Q31" s="11"/>
      <c r="R31" s="29"/>
      <c r="S31" s="11"/>
      <c r="T31" s="29"/>
      <c r="U31" s="17"/>
      <c r="V31" s="29"/>
      <c r="W31" s="17"/>
      <c r="X31" s="29"/>
      <c r="Y31" s="17"/>
      <c r="Z31" s="29"/>
      <c r="AA31" s="11"/>
      <c r="AB31" s="29"/>
    </row>
    <row r="32" spans="1:29" ht="21">
      <c r="A32" s="42" t="s">
        <v>37</v>
      </c>
      <c r="B32" s="42"/>
      <c r="C32" s="42"/>
      <c r="D32" s="29"/>
      <c r="E32" s="11"/>
      <c r="F32" s="29"/>
      <c r="G32" s="11"/>
      <c r="H32" s="29"/>
      <c r="I32" s="11"/>
      <c r="J32" s="29"/>
      <c r="K32" s="11"/>
      <c r="L32" s="29"/>
      <c r="M32" s="11"/>
      <c r="N32" s="29"/>
      <c r="O32" s="11"/>
      <c r="P32" s="29"/>
      <c r="Q32" s="11"/>
      <c r="R32" s="29"/>
      <c r="S32" s="11"/>
      <c r="T32" s="29"/>
      <c r="U32" s="17"/>
      <c r="V32" s="29"/>
      <c r="W32" s="17"/>
      <c r="X32" s="29"/>
      <c r="Y32" s="17"/>
      <c r="Z32" s="29"/>
      <c r="AA32" s="11"/>
      <c r="AB32" s="29"/>
    </row>
    <row r="33" spans="1:28" ht="21.75" thickBot="1">
      <c r="A33" s="7" t="s">
        <v>31</v>
      </c>
      <c r="B33" s="9"/>
      <c r="C33" s="9"/>
      <c r="D33" s="39"/>
      <c r="E33" s="17"/>
      <c r="F33" s="39"/>
      <c r="G33" s="17"/>
      <c r="H33" s="39"/>
      <c r="I33" s="17"/>
      <c r="J33" s="39"/>
      <c r="K33" s="17"/>
      <c r="L33" s="39"/>
      <c r="M33" s="17"/>
      <c r="N33" s="39"/>
      <c r="O33" s="17"/>
      <c r="P33" s="39"/>
      <c r="Q33" s="17"/>
      <c r="R33" s="39"/>
      <c r="S33" s="17"/>
      <c r="T33" s="39"/>
      <c r="U33" s="17"/>
      <c r="V33" s="39"/>
      <c r="W33" s="17"/>
      <c r="X33" s="39"/>
      <c r="Y33" s="17"/>
      <c r="Z33" s="39"/>
      <c r="AA33" s="17"/>
      <c r="AB33" s="39"/>
    </row>
    <row r="34" spans="1:28" ht="19.5" customHeight="1" thickTop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spans="1:28">
      <c r="L35" s="19"/>
      <c r="AB35" s="54">
        <v>0.17498397827148438</v>
      </c>
    </row>
    <row r="36" spans="1:28">
      <c r="AB36" s="54"/>
    </row>
    <row r="37" spans="1:28">
      <c r="AB37" s="54"/>
    </row>
  </sheetData>
  <mergeCells count="6">
    <mergeCell ref="B1:R1"/>
    <mergeCell ref="S1:AB1"/>
    <mergeCell ref="A2:AB2"/>
    <mergeCell ref="A3:AB3"/>
    <mergeCell ref="D4:AB4"/>
    <mergeCell ref="A34:AB34"/>
  </mergeCells>
  <pageMargins left="0" right="0" top="0.25" bottom="0.2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'1'!Print_Area</vt:lpstr>
      <vt:lpstr>'2'!Print_Area</vt:lpstr>
      <vt:lpstr>'3'!Print_Area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noruzbeigi</dc:creator>
  <cp:lastModifiedBy>noruzbeigi</cp:lastModifiedBy>
  <cp:lastPrinted>2017-08-30T09:03:05Z</cp:lastPrinted>
  <dcterms:created xsi:type="dcterms:W3CDTF">2016-11-09T11:04:14Z</dcterms:created>
  <dcterms:modified xsi:type="dcterms:W3CDTF">2017-08-30T09:05:19Z</dcterms:modified>
</cp:coreProperties>
</file>